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igure 1" sheetId="1" state="visible" r:id="rId2"/>
    <sheet name="Figure 2" sheetId="2" state="visible" r:id="rId3"/>
    <sheet name="Figure 3" sheetId="3" state="visible" r:id="rId4"/>
    <sheet name="Figure 4" sheetId="4" state="visible" r:id="rId5"/>
    <sheet name="Figure 5" sheetId="5" state="visible" r:id="rId6"/>
    <sheet name="Figure 6" sheetId="6" state="visible" r:id="rId7"/>
    <sheet name="Figure 7" sheetId="7" state="visible" r:id="rId8"/>
    <sheet name="Figure 8" sheetId="8" state="visible" r:id="rId9"/>
    <sheet name="Figure complémentaire 1" sheetId="9" state="visible" r:id="rId10"/>
    <sheet name="Figure complémentaire 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<sst xmlns="http://schemas.openxmlformats.org/spreadsheetml/2006/main" count="335" uniqueCount="263">
  <si>
    <r>
      <rPr>
        <b val="true"/>
        <sz val="11"/>
        <color rgb="FF000000"/>
        <rFont val="Calibri"/>
        <family val="2"/>
        <charset val="1"/>
      </rPr>
      <t xml:space="preserve">Figure 1</t>
    </r>
    <r>
      <rPr>
        <sz val="11"/>
        <color rgb="FF000000"/>
        <rFont val="Calibri"/>
        <family val="2"/>
        <charset val="1"/>
      </rPr>
      <t xml:space="preserve"> : Victimes de violences conjugales enregistrées par la police et la gendarmerie en 2021 </t>
    </r>
  </si>
  <si>
    <t xml:space="preserve">Victimes enregistrées en 2021</t>
  </si>
  <si>
    <t xml:space="preserve">Part de Femmes (%)</t>
  </si>
  <si>
    <t xml:space="preserve">Victimes françaises (%)</t>
  </si>
  <si>
    <t xml:space="preserve">Victimes enregistrées en 2020</t>
  </si>
  <si>
    <t xml:space="preserve">Évolution 2020/2021</t>
  </si>
  <si>
    <t xml:space="preserve">Nombre</t>
  </si>
  <si>
    <t xml:space="preserve">Répartition</t>
  </si>
  <si>
    <t xml:space="preserve">Total</t>
  </si>
  <si>
    <t xml:space="preserve">Violences physiques et administration de substances nuisibles</t>
  </si>
  <si>
    <t xml:space="preserve">Homicide*</t>
  </si>
  <si>
    <t xml:space="preserve">&lt;1</t>
  </si>
  <si>
    <t xml:space="preserve">Torture ou acte de barbarie par conjoint</t>
  </si>
  <si>
    <t xml:space="preserve">Autre violence : mutilation ou infirmité permanente</t>
  </si>
  <si>
    <t xml:space="preserve">Autre violence :  ITT &gt; 8 jours</t>
  </si>
  <si>
    <t xml:space="preserve">Autre violence : ITT &lt; 8 jours ou autre circonstance aggravante</t>
  </si>
  <si>
    <t xml:space="preserve">Autre violence : Sans ITT</t>
  </si>
  <si>
    <t xml:space="preserve">Violences sexuelles</t>
  </si>
  <si>
    <t xml:space="preserve">Viol ou tentative de viol</t>
  </si>
  <si>
    <t xml:space="preserve">Autre violence sexuelle</t>
  </si>
  <si>
    <t xml:space="preserve">Violences verbales ou psychologiques</t>
  </si>
  <si>
    <t xml:space="preserve">Harcèlement</t>
  </si>
  <si>
    <t xml:space="preserve">Menace</t>
  </si>
  <si>
    <t xml:space="preserve">Injure, diffamation</t>
  </si>
  <si>
    <t xml:space="preserve">Atteinte à la vie privée</t>
  </si>
  <si>
    <t xml:space="preserve">(*) : Source chiffres homicides : DAV, Étude nationale sur les morts violentes au sein du couple en 2021.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</si>
  <si>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207 743 victimes de violences conjugales ont été enregistrées par les services de sécurité.</t>
    </r>
  </si>
  <si>
    <r>
      <rPr>
        <b val="true"/>
        <sz val="11"/>
        <color rgb="FF000000"/>
        <rFont val="Calibri"/>
        <family val="2"/>
        <charset val="1"/>
      </rPr>
      <t xml:space="preserve">Champ :</t>
    </r>
    <r>
      <rPr>
        <sz val="11"/>
        <color rgb="FF000000"/>
        <rFont val="Calibri"/>
        <family val="2"/>
        <charset val="1"/>
      </rPr>
      <t xml:space="preserve"> France (Métropole + DROM), personnes physiques âgées de 15 ans et plus.</t>
    </r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</si>
  <si>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base des victimes enregistrés par la police et la gendarmerie 2016-2021.</t>
    </r>
  </si>
  <si>
    <r>
      <rPr>
        <b val="true"/>
        <sz val="11"/>
        <color rgb="FF000000"/>
        <rFont val="Calibri"/>
        <family val="2"/>
        <charset val="1"/>
      </rPr>
      <t xml:space="preserve">Figure 2</t>
    </r>
    <r>
      <rPr>
        <sz val="11"/>
        <color rgb="FF000000"/>
        <rFont val="Calibri"/>
        <family val="2"/>
        <charset val="1"/>
      </rPr>
      <t xml:space="preserve"> : Evolution du nombre de victimes de violences conjugales par année d'enregistrement de 2016 à 2021 (en %)</t>
    </r>
  </si>
  <si>
    <t xml:space="preserve">Faits antérieurs à l'année N</t>
  </si>
  <si>
    <t xml:space="preserve">Faits commis l'année de l'enregistrement (N)</t>
  </si>
  <si>
    <t xml:space="preserve">Total des faits enregistrés sur l'année</t>
  </si>
  <si>
    <t xml:space="preserve">Évolution pour les victimes de faits antérieurs à l'année N</t>
  </si>
  <si>
    <t xml:space="preserve">Évolution pour les victimes de faits commis l'année N (%)</t>
  </si>
  <si>
    <t xml:space="preserve">Évolution de l'ensemble des victimes (%)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</si>
  <si>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les services de sécurité enregistraient 149 989 faits de violences conjugales ayant eu lieu la même année et 57 611 datant d’une année antérieure à 2021. Cela représente une augmentation de 21,1% de l’ensemble des victimes, de 32,7% des faits antérieurs à l’année d’enregistrement et de 17,2% des faits commis pendant l’année en cours par rapport à 2020.</t>
    </r>
  </si>
  <si>
    <t xml:space="preserve">Figure 3 : Répartition par âge des victimes de violences conjugales enregistrées en 2021, par grande catégorie d'infraction</t>
  </si>
  <si>
    <t xml:space="preserve">15 -19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</si>
  <si>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</si>
  <si>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</si>
  <si>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</si>
  <si>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</si>
  <si>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</si>
  <si>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</si>
  <si>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</si>
  <si>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</si>
  <si>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</si>
  <si>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</si>
  <si>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</si>
  <si>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 et +</t>
  </si>
  <si>
    <t xml:space="preserve">Violences physiques</t>
  </si>
  <si>
    <t xml:space="preserve">Autres atteintes à la personne</t>
  </si>
  <si>
    <t xml:space="preserve">Part de femmes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</si>
  <si>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14% des victimes de violences sexuelles conjugales avaient entre 15 et 19 ans.</t>
    </r>
  </si>
  <si>
    <t xml:space="preserve">Figure 4 – Nombres de femmes victimes de violences conjugales enregistrées en 2021 pour 1 000 habitantes de 15 à 64 ans, par taille d’unité urbaine</t>
  </si>
  <si>
    <t xml:space="preserve">Femmes de 15 à 64 ans</t>
  </si>
  <si>
    <t xml:space="preserve">France</t>
  </si>
  <si>
    <t xml:space="preserve">France Métropolitaine</t>
  </si>
  <si>
    <t xml:space="preserve">Commune rurale</t>
  </si>
  <si>
    <t xml:space="preserve"> de 2 000 à 4 999 habitants</t>
  </si>
  <si>
    <t xml:space="preserve"> de 5 000 à 9 999 habitants</t>
  </si>
  <si>
    <t xml:space="preserve"> de 10 000 à 19 999 habitants</t>
  </si>
  <si>
    <t xml:space="preserve"> de 20 000 à 49 999 habitants</t>
  </si>
  <si>
    <t xml:space="preserve"> de 50 000 à 99 999 habitants</t>
  </si>
  <si>
    <t xml:space="preserve"> de 100 000 à 199 999 habitants</t>
  </si>
  <si>
    <t xml:space="preserve"> de 200 000 à 1 999 999 habitants</t>
  </si>
  <si>
    <t xml:space="preserve">Unité urbaine de Paris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</si>
  <si>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2021, dans les communes rurales, on dénombrait 5,8 victimes de violences conjugales pour 1000 habitantes de 15 à 64 ans.</t>
    </r>
  </si>
  <si>
    <r>
      <rPr>
        <b val="true"/>
        <sz val="11"/>
        <color rgb="FF000000"/>
        <rFont val="Calibri"/>
        <family val="2"/>
        <charset val="1"/>
      </rPr>
      <t xml:space="preserve">Champ :</t>
    </r>
    <r>
      <rPr>
        <sz val="11"/>
        <color rgb="FF000000"/>
        <rFont val="Calibri"/>
        <family val="2"/>
        <charset val="1"/>
      </rPr>
      <t xml:space="preserve"> France (Métropole + DROM), femmes âgées de 15 à 64 ans.</t>
    </r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</si>
  <si>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base des victimes enregistrés par la police et la gendarmerie 2016-2021, INSEE, recensement de la population 2019. </t>
    </r>
  </si>
  <si>
    <t xml:space="preserve">Figure 5 – Nombre de femmes de 15 à 64 ans victimes de violences conjugales pour 1 000 habitantes du même âge en 2021, par départements</t>
  </si>
  <si>
    <t xml:space="preserve">N°</t>
  </si>
  <si>
    <t xml:space="preserve">Département</t>
  </si>
  <si>
    <t xml:space="preserve">Victimes pour 1 000 habitantes de 15 à 64 ans</t>
  </si>
  <si>
    <t xml:space="preserve">Ain</t>
  </si>
  <si>
    <t xml:space="preserve">Aisne</t>
  </si>
  <si>
    <t xml:space="preserve">Allier</t>
  </si>
  <si>
    <t xml:space="preserve">Alpes-de-Haute-Provence</t>
  </si>
  <si>
    <t xml:space="preserve">Hautes-Alpes</t>
  </si>
  <si>
    <t xml:space="preserve">Alpes-Maritimes</t>
  </si>
  <si>
    <t xml:space="preserve">Ardèche</t>
  </si>
  <si>
    <t xml:space="preserve">Ardennes</t>
  </si>
  <si>
    <t xml:space="preserve">Ariège</t>
  </si>
  <si>
    <t xml:space="preserve">Aube</t>
  </si>
  <si>
    <t xml:space="preserve">Aude</t>
  </si>
  <si>
    <t xml:space="preserve">Aveyron</t>
  </si>
  <si>
    <t xml:space="preserve">Bouches-du-Rhône</t>
  </si>
  <si>
    <t xml:space="preserve">Calvados</t>
  </si>
  <si>
    <t xml:space="preserve">Cantal</t>
  </si>
  <si>
    <t xml:space="preserve">Charente</t>
  </si>
  <si>
    <t xml:space="preserve">Charente-Maritime</t>
  </si>
  <si>
    <t xml:space="preserve">Cher</t>
  </si>
  <si>
    <t xml:space="preserve">Corrèze</t>
  </si>
  <si>
    <t xml:space="preserve">Côte-d Or</t>
  </si>
  <si>
    <t xml:space="preserve">Côtes-d Armor</t>
  </si>
  <si>
    <t xml:space="preserve">Creuse</t>
  </si>
  <si>
    <t xml:space="preserve">Dordogne</t>
  </si>
  <si>
    <t xml:space="preserve">Doubs</t>
  </si>
  <si>
    <t xml:space="preserve">Drôme</t>
  </si>
  <si>
    <t xml:space="preserve">Eure</t>
  </si>
  <si>
    <t xml:space="preserve">Eure-et-Loir</t>
  </si>
  <si>
    <t xml:space="preserve">Finistère</t>
  </si>
  <si>
    <t xml:space="preserve">2A</t>
  </si>
  <si>
    <t xml:space="preserve">Corse-du-Sud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</si>
  <si>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2021, on dénombrait en Seine-Saint-Denis (93) plus de 9,8 victimes de violences conjugales pour 1 000 habitantes âgées de 15 à 64 ans.</t>
    </r>
  </si>
  <si>
    <t xml:space="preserve">2B</t>
  </si>
  <si>
    <t xml:space="preserve">Haute-Corse</t>
  </si>
  <si>
    <t xml:space="preserve">Gard</t>
  </si>
  <si>
    <t xml:space="preserve">Haute-Garonne</t>
  </si>
  <si>
    <t xml:space="preserve">Gers</t>
  </si>
  <si>
    <t xml:space="preserve">Gironde</t>
  </si>
  <si>
    <t xml:space="preserve">Hérault</t>
  </si>
  <si>
    <t xml:space="preserve">Île-et-Vilaine</t>
  </si>
  <si>
    <t xml:space="preserve">Indre</t>
  </si>
  <si>
    <t xml:space="preserve">Indre-et-Loire</t>
  </si>
  <si>
    <t xml:space="preserve">Isère</t>
  </si>
  <si>
    <t xml:space="preserve">Jura</t>
  </si>
  <si>
    <t xml:space="preserve">Landes</t>
  </si>
  <si>
    <t xml:space="preserve">Loi-et-Cher</t>
  </si>
  <si>
    <t xml:space="preserve">Loire</t>
  </si>
  <si>
    <t xml:space="preserve">Haute-Loire</t>
  </si>
  <si>
    <t xml:space="preserve">Loire-Atlantique</t>
  </si>
  <si>
    <t xml:space="preserve">Loiret</t>
  </si>
  <si>
    <t xml:space="preserve">Lot</t>
  </si>
  <si>
    <t xml:space="preserve">Lot-et-Garonne</t>
  </si>
  <si>
    <t xml:space="preserve">Lozère</t>
  </si>
  <si>
    <t xml:space="preserve">Maine-et-Loire</t>
  </si>
  <si>
    <t xml:space="preserve">Manche</t>
  </si>
  <si>
    <t xml:space="preserve">Marne</t>
  </si>
  <si>
    <t xml:space="preserve">Haute-Marne</t>
  </si>
  <si>
    <t xml:space="preserve">Mayenne</t>
  </si>
  <si>
    <t xml:space="preserve">Meurthe-et-Moselle</t>
  </si>
  <si>
    <t xml:space="preserve">Meuse</t>
  </si>
  <si>
    <t xml:space="preserve">Morbihan</t>
  </si>
  <si>
    <t xml:space="preserve">Moselle</t>
  </si>
  <si>
    <t xml:space="preserve">Nièvre</t>
  </si>
  <si>
    <t xml:space="preserve">Nord</t>
  </si>
  <si>
    <t xml:space="preserve">Oise</t>
  </si>
  <si>
    <t xml:space="preserve">Orne</t>
  </si>
  <si>
    <t xml:space="preserve">Pas-de-Calais</t>
  </si>
  <si>
    <t xml:space="preserve">Puy-de-Dôme</t>
  </si>
  <si>
    <t xml:space="preserve">Pyrénées-Atlantiques</t>
  </si>
  <si>
    <t xml:space="preserve">Hautes-Pyrénées</t>
  </si>
  <si>
    <t xml:space="preserve">Pyrénées-Orientales</t>
  </si>
  <si>
    <t xml:space="preserve">Bas-Rhin</t>
  </si>
  <si>
    <t xml:space="preserve">Haut-Rhin</t>
  </si>
  <si>
    <t xml:space="preserve">Rhône</t>
  </si>
  <si>
    <t xml:space="preserve">Haute-Saône</t>
  </si>
  <si>
    <t xml:space="preserve">Saône-et-Loire</t>
  </si>
  <si>
    <t xml:space="preserve">Sarthe</t>
  </si>
  <si>
    <t xml:space="preserve">Savoie</t>
  </si>
  <si>
    <t xml:space="preserve">Haute-Savoie</t>
  </si>
  <si>
    <t xml:space="preserve">Paris</t>
  </si>
  <si>
    <t xml:space="preserve">Seine-Maritime</t>
  </si>
  <si>
    <t xml:space="preserve">Seine-et-Marne</t>
  </si>
  <si>
    <t xml:space="preserve">Yvelines</t>
  </si>
  <si>
    <t xml:space="preserve">Deux-Sèvres</t>
  </si>
  <si>
    <t xml:space="preserve">Somme</t>
  </si>
  <si>
    <t xml:space="preserve">Tarn</t>
  </si>
  <si>
    <t xml:space="preserve">Tarn-et-Garonne</t>
  </si>
  <si>
    <t xml:space="preserve">Var</t>
  </si>
  <si>
    <t xml:space="preserve">Vaucluse</t>
  </si>
  <si>
    <t xml:space="preserve">Vendée</t>
  </si>
  <si>
    <t xml:space="preserve">Vienne</t>
  </si>
  <si>
    <t xml:space="preserve">Haute-Vienne</t>
  </si>
  <si>
    <t xml:space="preserve">Vosges</t>
  </si>
  <si>
    <t xml:space="preserve">Yonne</t>
  </si>
  <si>
    <t xml:space="preserve">Territoire de Belfort</t>
  </si>
  <si>
    <t xml:space="preserve">Essonne</t>
  </si>
  <si>
    <t xml:space="preserve">Hauts-de-Seine</t>
  </si>
  <si>
    <t xml:space="preserve">Seine-Saint-Denis</t>
  </si>
  <si>
    <t xml:space="preserve">Val-de-Marne</t>
  </si>
  <si>
    <t xml:space="preserve">Val-d Oise</t>
  </si>
  <si>
    <t xml:space="preserve">Guadeloupe</t>
  </si>
  <si>
    <t xml:space="preserve">Martinique</t>
  </si>
  <si>
    <t xml:space="preserve">Guyane</t>
  </si>
  <si>
    <t xml:space="preserve">La Réunion</t>
  </si>
  <si>
    <t xml:space="preserve">Mayotte</t>
  </si>
  <si>
    <t xml:space="preserve">Figure 6 – mis en cause pour violence conjugale enregistrés en 2021 par les services de sécurité</t>
  </si>
  <si>
    <t xml:space="preserve">Mis en cause enregistrés en 2021</t>
  </si>
  <si>
    <t xml:space="preserve">Part d'hommes (%)</t>
  </si>
  <si>
    <t xml:space="preserve">Part de mis en cause français (%)</t>
  </si>
  <si>
    <t xml:space="preserve">Violences physiques &amp; administrations de substances nuisibles</t>
  </si>
  <si>
    <t xml:space="preserve">Autres violences : mutilation ou infirmité permanente</t>
  </si>
  <si>
    <t xml:space="preserve">Autres violences : ITT &gt; 8 jours</t>
  </si>
  <si>
    <t xml:space="preserve">Autres violences :  ITT&lt;8 jours</t>
  </si>
  <si>
    <t xml:space="preserve">Autres violences : Sans ITT</t>
  </si>
  <si>
    <t xml:space="preserve">Autres violences sexuelles</t>
  </si>
  <si>
    <t xml:space="preserve">Menaces</t>
  </si>
  <si>
    <t xml:space="preserve">Injures, diffamations</t>
  </si>
  <si>
    <t xml:space="preserve">Atteintes à la vie privée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</si>
  <si>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184 130 personnes ont été mises en cause pour des faits de violences conjugales.</t>
    </r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</si>
  <si>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base des mis en cause enregistrés par la police et la gendarmerie 2016-2021.</t>
    </r>
  </si>
  <si>
    <t xml:space="preserve">Figure 7 – Répartition par âge des victimes et des mis en cause pour violence conjugale, enregistrées en 2021 (en %)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</si>
  <si>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</si>
  <si>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</si>
  <si>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</si>
  <si>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</si>
  <si>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</si>
  <si>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</si>
  <si>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</si>
  <si>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</si>
  <si>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</si>
  <si>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</si>
  <si>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 et +</t>
  </si>
  <si>
    <t xml:space="preserve">Victimes</t>
  </si>
  <si>
    <t xml:space="preserve">Mis en cause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</si>
  <si>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17,3% des victimes et 17,4% des mis en cause enregistrés ont entre 30 et 34 ans</t>
    </r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</si>
  <si>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base des victimes enregistrés par la police et la gendarmerie 2016-2021, base des mis en cause enregistrés par la police et la gendarmerie 2016-2021.</t>
    </r>
  </si>
  <si>
    <t xml:space="preserve">Figure 8 – Répartition par âge des victimes et des mis en cause pour violences conjugales, enregistrés en 2021, par grande catégorie d'infraction (en %)</t>
  </si>
  <si>
    <t xml:space="preserve">Violences psychologiques</t>
  </si>
  <si>
    <t xml:space="preserve">Violences Physiques</t>
  </si>
  <si>
    <r>
      <rPr>
        <b val="true"/>
        <sz val="11"/>
        <color rgb="FF000000"/>
        <rFont val="Calibri"/>
        <family val="2"/>
        <charset val="1"/>
      </rPr>
      <t xml:space="preserve">Lecture :</t>
    </r>
    <r>
      <rPr>
        <sz val="11"/>
        <color rgb="FF000000"/>
        <rFont val="Calibri"/>
        <family val="2"/>
        <charset val="1"/>
      </rPr>
      <t xml:space="preserve"> En France en 2021, les services de sécurité enregistraient 14% de victimes de violences sexuelles conjugales âgées de 15 à 19 ans et 7% de mis en cause pour le même type d’infractions, du même âge.</t>
    </r>
  </si>
  <si>
    <t xml:space="preserve">Enquête européenne Gender Based Violence Survey (Genese) 2021</t>
  </si>
  <si>
    <t xml:space="preserve">Questionnaire phase 1 : recensement des violences physiques, sexuelles et psychologiques </t>
  </si>
  <si>
    <t xml:space="preserve">Violences physiques (1 question)</t>
  </si>
  <si>
    <r>
      <rPr>
        <sz val="11"/>
        <color rgb="FF000000"/>
        <rFont val="Calibri"/>
        <family val="2"/>
        <charset val="1"/>
      </rPr>
      <t xml:space="preserve">« Est-il arrivé qu’une personne vous </t>
    </r>
    <r>
      <rPr>
        <sz val="9"/>
        <color rgb="FF242021"/>
        <rFont val="Calibri"/>
        <family val="2"/>
        <charset val="1"/>
      </rPr>
      <t xml:space="preserve"> </t>
    </r>
    <r>
      <rPr>
        <sz val="11"/>
        <color rgb="FF242021"/>
        <rFont val="Calibri"/>
        <family val="2"/>
        <charset val="1"/>
      </rPr>
      <t xml:space="preserve">gifle, vous frappe, vous donne des coups ou vous fasse subir intentionnellement toute autre violence physique en dehors de faits à caractère sexuel ?"»</t>
    </r>
  </si>
  <si>
    <t xml:space="preserve">Violences sexuelles (5 questions)</t>
  </si>
  <si>
    <t xml:space="preserve">« Est-il arrivé qu’une personne vous impose un rapport sexuel forcé en utilisant la violence, les menaces, la contrainte ou la surprise ? »</t>
  </si>
  <si>
    <t xml:space="preserve">« Est-il arrivé qu’une personne tente de vous imposer un rapport sexuel forcé en utilisant la violence, les menaces, la contrainte ou la surprise ? »</t>
  </si>
  <si>
    <t xml:space="preserve">« Est-il arrivé qu’une personne vous impose de subir ou de faire des attouchements au niveau du sexe ? »</t>
  </si>
  <si>
    <t xml:space="preserve">« Est-il arrivé qu’une personne vous intimide, vous offense ou vous mette mal à l’aise avec des propos ou des attitudes à caractère sexuel répétés ou en vous faisant des propositions sexuelles insistantes ? »     </t>
  </si>
  <si>
    <t xml:space="preserve"> «Est-il arrivé qu’un personne touche contre votre gré vos fesses, votre poitrine, vos hanches, se frotte ou se colle contre vous ou vous coince pour vous embrasser ? »</t>
  </si>
  <si>
    <t xml:space="preserve">Violences psychologiques (1 question)</t>
  </si>
  <si>
    <t xml:space="preserve"> « est-il arrivé qu’une personne vous intimide, vous offense ou vous mette mal à l’aise à cause d’agissements répétés malveillants sans caractère sexuel (messages sur les réseaux sociaux, appels téléphoniques, dégradations volontaires de vos biens, surveillance…) ? »   </t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</si>
  <si>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enquête Genese, phase 1</t>
    </r>
  </si>
  <si>
    <t xml:space="preserve">Questionnaire phase 2 : recensement des violences physiques, sexuelles et psychologiques </t>
  </si>
  <si>
    <t xml:space="preserve">types de situations rapportées par les victimes </t>
  </si>
  <si>
    <t xml:space="preserve">Violences physiques
 (7 questions)</t>
  </si>
  <si>
    <t xml:space="preserve">vous pousser, vous bousculer ou vous tirer par les cheveux intentionnellement, au point de vous faire mal ou de vous faire peur</t>
  </si>
  <si>
    <t xml:space="preserve">vous jeter quelque chose ou vous gifler intentionnellement, au point de vous faire mal ou de vous faire peur</t>
  </si>
  <si>
    <t xml:space="preserve">vous frapper avec ses poings ou avec un objet, ou vous donner des coups de pied intentionnellement, au point de vous faire mal ou de vous faire peur</t>
  </si>
  <si>
    <t xml:space="preserve">vous brûler intentionnellement</t>
  </si>
  <si>
    <t xml:space="preserve">tenter de vous étouffer ou de vous étrangler intentionnellement </t>
  </si>
  <si>
    <t xml:space="preserve">utiliser (ou menacer d'utiliser) un couteau, un pistolet, de l'acide ou un produit similaire contre vous</t>
  </si>
  <si>
    <t xml:space="preserve">utiliser la force contre vous d'une autre manière, hors situations précédentes</t>
  </si>
  <si>
    <t xml:space="preserve">Violences sexuelles
 (6 questions)</t>
  </si>
  <si>
    <t xml:space="preserve">vous forcer à avoir un rapport sexuel en vous menaçant, en vous immobilisant ou en vous brutalisant</t>
  </si>
  <si>
    <t xml:space="preserve">vous imposer un rapport sexuel que vous n'étiez pas en mesure de refuser car vous étiez sous l'effet de l'alcool ou de drogues</t>
  </si>
  <si>
    <t xml:space="preserve">vous imposer un rapport sexuel que vous ne désiriez pas mais vous aviez peur de ce qui pouvait arriver en cas de refus</t>
  </si>
  <si>
    <t xml:space="preserve">vous forcer à avoir des rapports sexuels avec une autre personne par la contrainte, la menace ou le chantage (y compris en échange d'argent, de biens ou de services)</t>
  </si>
  <si>
    <t xml:space="preserve">tenter de vous forcer à avoir un rapport sexuel en vous menaçant, en vous immobilisant ou en vous brutalisant, mais le rapport n'a pas eu lieu</t>
  </si>
  <si>
    <t xml:space="preserve">vous frorcer à faire d'autres actes ou pratiques sexuels, que vous avez trouvés dégradants ou humiliants </t>
  </si>
  <si>
    <t xml:space="preserve">Violences psychologiques (14 question)</t>
  </si>
  <si>
    <t xml:space="preserve">contrôle ou emprise</t>
  </si>
  <si>
    <t xml:space="preserve">vous interdire de voir vos amis, d'avoir des loisirs ou d'autres cativités</t>
  </si>
  <si>
    <t xml:space="preserve">vous interdire de voir votre famille</t>
  </si>
  <si>
    <t xml:space="preserve">insister pour savoir où vous vous trouver pour vous contrôler ou vous surveiller via un GPS, un téléphone, les réseaux sociaux, etc</t>
  </si>
  <si>
    <t xml:space="preserve">se mettre en colère lorsque vous parler à un autre homme / une autre femme, ou vous accuser sans aucune raison d'être infidèle</t>
  </si>
  <si>
    <t xml:space="preserve">exiger de vous que vous lui demndiez la persmission pour sortir de la maison, ou vous enfermer contre votre gré</t>
  </si>
  <si>
    <t xml:space="preserve">vous interdire de travailler</t>
  </si>
  <si>
    <t xml:space="preserve">contrôler les finances de toute la famille et contrôler vos dépenses de manière excessive</t>
  </si>
  <si>
    <t xml:space="preserve">garder ou confisquer votre carte d'identité ou votre passeport afin de vous contrôler</t>
  </si>
  <si>
    <t xml:space="preserve">harcèlement ou dénigrement</t>
  </si>
  <si>
    <t xml:space="preserve">vous rabaisser, vous humilier, vous insulter alors que vous étiez seul€ ou en présence d'autres personnes</t>
  </si>
  <si>
    <t xml:space="preserve">intimidations ou menaces</t>
  </si>
  <si>
    <t xml:space="preserve">faire des choses pour vous effrayer ou vous intimider intentionnellement, par exemple en criant et en cassant des objets</t>
  </si>
  <si>
    <t xml:space="preserve">menacer de faire du mal à vos enfants ou à une personne qui vous est chère</t>
  </si>
  <si>
    <t xml:space="preserve">menacer de vous séparer de vos enfants</t>
  </si>
  <si>
    <t xml:space="preserve">menacer de se faire du mal si vous veniez à le/la quitter</t>
  </si>
  <si>
    <t xml:space="preserve">menacer de vous faire du mal au point de vous effrayer</t>
  </si>
  <si>
    <r>
      <rPr>
        <b val="true"/>
        <sz val="11"/>
        <color rgb="FF000000"/>
        <rFont val="Calibri"/>
        <family val="2"/>
        <charset val="1"/>
      </rPr>
      <t xml:space="preserve">Source :</t>
    </r>
    <r>
      <rPr>
        <sz val="11"/>
        <color rgb="FF000000"/>
        <rFont val="Calibri"/>
        <family val="2"/>
        <charset val="1"/>
      </rPr>
      <t xml:space="preserve"> SSMSI, enquête Genese, phase 2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</si>
</sst>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_-* #,##0\ _€_-;\-* #,##0\ _€_-;_-* \-??\ _€_-;_-@_-"/>
    <numFmt numFmtId="167" formatCode="0"/>
    <numFmt numFmtId="168" formatCode="_-* #,##0.0\ _€_-;\-* #,##0.0\ _€_-;_-* \-??\ _€_-;_-@_-"/>
    <numFmt numFmtId="169" formatCode="0.0"/>
    <numFmt numFmtId="170" formatCode="_-* #\ ##0\ _€_-;\-* #\ ##0\ _€_-;_-* \-??\ _€_-;_-@_-"/>
    <numFmt numFmtId="171" formatCode="#,##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i val="true"/>
      <sz val="10"/>
      <color rgb="FF203864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595959"/>
      <name val="Calibri"/>
      <family val="2"/>
    </font>
    <font>
      <sz val="10"/>
      <color rgb="FF595959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i val="true"/>
      <sz val="9"/>
      <color rgb="FF000000"/>
      <name val="Calibri"/>
      <family val="2"/>
      <charset val="1"/>
    </font>
    <font>
      <b val="true"/>
      <i val="true"/>
      <sz val="10"/>
      <color rgb="FF843C0B"/>
      <name val="Calibri"/>
      <family val="2"/>
      <charset val="1"/>
    </font>
    <font>
      <sz val="9"/>
      <color rgb="FF242021"/>
      <name val="Calibri"/>
      <family val="2"/>
      <charset val="1"/>
    </font>
    <font>
      <sz val="11"/>
      <color rgb="FF242021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9DC3E6"/>
        <bgColor rgb="FF8FAADC"/>
      </patternFill>
    </fill>
    <fill>
      <patternFill patternType="solid">
        <fgColor rgb="FF8FAADC"/>
        <bgColor rgb="FF9DC3E6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FF2CC"/>
      </patternFill>
    </fill>
    <fill>
      <patternFill patternType="solid">
        <fgColor rgb="FFDEEBF7"/>
        <bgColor rgb="FFDAE3F3"/>
      </patternFill>
    </fill>
    <fill>
      <patternFill patternType="solid">
        <fgColor rgb="FFF19759"/>
        <bgColor rgb="FFED7D31"/>
      </patternFill>
    </fill>
    <fill>
      <patternFill patternType="solid">
        <fgColor rgb="FFF4B183"/>
        <bgColor rgb="FFF19759"/>
      </patternFill>
    </fill>
    <fill>
      <patternFill patternType="solid">
        <fgColor rgb="FFF8CBAD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3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5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6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5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5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6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6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8" fillId="6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5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8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6" fillId="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8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1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1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1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1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1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8" fillId="1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B8B8B"/>
      <rgbColor rgb="FF8FAADC"/>
      <rgbColor rgb="FF993366"/>
      <rgbColor rgb="FFFFF2CC"/>
      <rgbColor rgb="FFDEEBF7"/>
      <rgbColor rgb="FF660066"/>
      <rgbColor rgb="FFF19759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BE5D6"/>
      <rgbColor rgb="FF9DC3E6"/>
      <rgbColor rgb="FFF4B183"/>
      <rgbColor rgb="FFD9D9D9"/>
      <rgbColor rgb="FFF8CBAD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203864"/>
      <rgbColor rgb="FF5B9BD5"/>
      <rgbColor rgb="FF003300"/>
      <rgbColor rgb="FF333300"/>
      <rgbColor rgb="FF843C0B"/>
      <rgbColor rgb="FF993366"/>
      <rgbColor rgb="FF1F4E79"/>
      <rgbColor rgb="FF2420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stack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Faits antérieurs à l'année N</c:v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2'!$B$3:$G$3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2'!$B$4:$G$4</c:f>
              <c:numCache>
                <c:formatCode>General</c:formatCode>
                <c:ptCount val="6"/>
                <c:pt idx="0">
                  <c:v>20211</c:v>
                </c:pt>
                <c:pt idx="1">
                  <c:v>21322</c:v>
                </c:pt>
                <c:pt idx="2">
                  <c:v>25720</c:v>
                </c:pt>
                <c:pt idx="3">
                  <c:v>33800</c:v>
                </c:pt>
                <c:pt idx="4">
                  <c:v>43533</c:v>
                </c:pt>
                <c:pt idx="5">
                  <c:v>57611</c:v>
                </c:pt>
              </c:numCache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Faits commis l'année de l'enregistrement (N)</c:v>
                </c:pt>
              </c:strCache>
            </c:strRef>
          </c:tx>
          <c:spPr>
            <a:solidFill>
              <a:srgbClr val="deebf7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2'!$B$3:$G$3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2'!$B$5:$G$5</c:f>
              <c:numCache>
                <c:formatCode>General</c:formatCode>
                <c:ptCount val="6"/>
                <c:pt idx="0">
                  <c:v>93567</c:v>
                </c:pt>
                <c:pt idx="1">
                  <c:v>94718</c:v>
                </c:pt>
                <c:pt idx="2">
                  <c:v>102666</c:v>
                </c:pt>
                <c:pt idx="3">
                  <c:v>119181</c:v>
                </c:pt>
                <c:pt idx="4">
                  <c:v>128268</c:v>
                </c:pt>
                <c:pt idx="5">
                  <c:v>149989</c:v>
                </c:pt>
              </c:numCache>
            </c:numRef>
          </c:val>
        </c:ser>
        <c:gapWidth val="219"/>
        <c:overlap val="100"/>
        <c:axId val="59207922"/>
        <c:axId val="43441965"/>
      </c:barChart>
      <c:lineChart>
        <c:grouping val="stacked"/>
        <c:varyColors val="0"/>
        <c:ser>
          <c:idx val="2"/>
          <c:order val="2"/>
          <c:tx>
            <c:strRef>
              <c:f>'Figure 2'!$A$7</c:f>
              <c:strCache>
                <c:ptCount val="1"/>
                <c:pt idx="0">
                  <c:v>Évolution pour les victimes de faits antérieurs à l'année N</c:v>
                </c:pt>
              </c:strCache>
            </c:strRef>
          </c:tx>
          <c:spPr>
            <a:solidFill>
              <a:srgbClr val="1f4e79"/>
            </a:solidFill>
            <a:ln cap="rnd" w="28440">
              <a:solidFill>
                <a:srgbClr val="1f4e79"/>
              </a:solidFill>
              <a:prstDash val="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2'!$B$3:$G$3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2'!$B$7:$G$7</c:f>
              <c:numCache>
                <c:formatCode>General</c:formatCode>
                <c:ptCount val="6"/>
                <c:pt idx="1">
                  <c:v>5.49700658057493</c:v>
                </c:pt>
                <c:pt idx="2">
                  <c:v>20.6265828721508</c:v>
                </c:pt>
                <c:pt idx="3">
                  <c:v>31.4152410575428</c:v>
                </c:pt>
                <c:pt idx="4">
                  <c:v>28.7958579881657</c:v>
                </c:pt>
                <c:pt idx="5">
                  <c:v>32.3386855948361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2'!$A$8</c:f>
              <c:strCache>
                <c:ptCount val="1"/>
                <c:pt idx="0">
                  <c:v>Évolution pour les victimes de faits commis l'année N (%)</c:v>
                </c:pt>
              </c:strCache>
            </c:strRef>
          </c:tx>
          <c:spPr>
            <a:solidFill>
              <a:srgbClr val="afabab"/>
            </a:solidFill>
            <a:ln cap="rnd" w="28440">
              <a:solidFill>
                <a:srgbClr val="afabab"/>
              </a:solidFill>
              <a:prstDash val="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2'!$B$3:$G$3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2'!$B$8:$G$8</c:f>
              <c:numCache>
                <c:formatCode>General</c:formatCode>
                <c:ptCount val="6"/>
                <c:pt idx="1">
                  <c:v>1.23013455598662</c:v>
                </c:pt>
                <c:pt idx="2">
                  <c:v>8.39122447686818</c:v>
                </c:pt>
                <c:pt idx="3">
                  <c:v>16.0861434165157</c:v>
                </c:pt>
                <c:pt idx="4">
                  <c:v>7.62453746822061</c:v>
                </c:pt>
                <c:pt idx="5">
                  <c:v>16.9340755293604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2'!$A$9</c:f>
              <c:strCache>
                <c:ptCount val="1"/>
                <c:pt idx="0">
                  <c:v>Évolution de l'ensemble des victimes (%)</c:v>
                </c:pt>
              </c:strCache>
            </c:strRef>
          </c:tx>
          <c:spPr>
            <a:solidFill>
              <a:srgbClr val="4472c4"/>
            </a:solidFill>
            <a:ln cap="rnd" w="2844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2'!$B$3:$G$3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'Figure 2'!$B$9:$G$9</c:f>
              <c:numCache>
                <c:formatCode>General</c:formatCode>
                <c:ptCount val="6"/>
                <c:pt idx="1">
                  <c:v>1.98808205452724</c:v>
                </c:pt>
                <c:pt idx="2">
                  <c:v>10.6394346776973</c:v>
                </c:pt>
                <c:pt idx="3">
                  <c:v>19.1570732011279</c:v>
                </c:pt>
                <c:pt idx="4">
                  <c:v>12.3021813166341</c:v>
                </c:pt>
                <c:pt idx="5">
                  <c:v>20.8374805734542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270603"/>
        <c:axId val="28353640"/>
      </c:lineChart>
      <c:catAx>
        <c:axId val="5920792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3441965"/>
        <c:crosses val="autoZero"/>
        <c:auto val="1"/>
        <c:lblAlgn val="ctr"/>
        <c:lblOffset val="100"/>
        <c:noMultiLvlLbl val="0"/>
      </c:catAx>
      <c:valAx>
        <c:axId val="4344196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Nombre de victimes enregistrées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\ ##0\ _€_-;\-* #\ ##0\ _€_-;_-* \-??\ _€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9207922"/>
        <c:crosses val="autoZero"/>
        <c:crossBetween val="between"/>
      </c:valAx>
      <c:catAx>
        <c:axId val="5927060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8353640"/>
        <c:auto val="1"/>
        <c:lblAlgn val="ctr"/>
        <c:lblOffset val="100"/>
        <c:noMultiLvlLbl val="0"/>
      </c:catAx>
      <c:valAx>
        <c:axId val="28353640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Évolutions (en %)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9270603"/>
        <c:crosses val="max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'Figure 3'!$A$4</c:f>
              <c:strCache>
                <c:ptCount val="1"/>
                <c:pt idx="0">
                  <c:v>Violences physiques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3'!$B$3:$N$3</c:f>
              <c:strCache>
                <c:ptCount val="13"/>
                <c:pt idx="0">
                  <c:v>15 -19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  <c:pt idx="10">
                  <c:v>65-69 </c:v>
                </c:pt>
                <c:pt idx="11">
                  <c:v>70-74 </c:v>
                </c:pt>
                <c:pt idx="12">
                  <c:v>75 et +</c:v>
                </c:pt>
              </c:strCache>
            </c:strRef>
          </c:cat>
          <c:val>
            <c:numRef>
              <c:f>'Figure 3'!$B$4:$N$4</c:f>
              <c:numCache>
                <c:formatCode>General</c:formatCode>
                <c:ptCount val="13"/>
                <c:pt idx="0">
                  <c:v>5.73632836849786</c:v>
                </c:pt>
                <c:pt idx="1">
                  <c:v>14.1208134409903</c:v>
                </c:pt>
                <c:pt idx="2">
                  <c:v>16.0026107554323</c:v>
                </c:pt>
                <c:pt idx="3">
                  <c:v>16.9633100858763</c:v>
                </c:pt>
                <c:pt idx="4">
                  <c:v>15.4921934012423</c:v>
                </c:pt>
                <c:pt idx="5">
                  <c:v>11.614194882626</c:v>
                </c:pt>
                <c:pt idx="6">
                  <c:v>8.0610740765186</c:v>
                </c:pt>
                <c:pt idx="7">
                  <c:v>5.03377114821904</c:v>
                </c:pt>
                <c:pt idx="8">
                  <c:v>2.98036799917864</c:v>
                </c:pt>
                <c:pt idx="9">
                  <c:v>1.61925505467186</c:v>
                </c:pt>
                <c:pt idx="10">
                  <c:v>1.04576888947558</c:v>
                </c:pt>
                <c:pt idx="11">
                  <c:v>0.677623039183332</c:v>
                </c:pt>
                <c:pt idx="12">
                  <c:v>0.652688858087842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3'!$A$5</c:f>
              <c:strCache>
                <c:ptCount val="1"/>
                <c:pt idx="0">
                  <c:v>Violences sexuelles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3'!$B$3:$N$3</c:f>
              <c:strCache>
                <c:ptCount val="13"/>
                <c:pt idx="0">
                  <c:v>15 -19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  <c:pt idx="10">
                  <c:v>65-69 </c:v>
                </c:pt>
                <c:pt idx="11">
                  <c:v>70-74 </c:v>
                </c:pt>
                <c:pt idx="12">
                  <c:v>75 et +</c:v>
                </c:pt>
              </c:strCache>
            </c:strRef>
          </c:cat>
          <c:val>
            <c:numRef>
              <c:f>'Figure 3'!$B$5:$N$5</c:f>
              <c:numCache>
                <c:formatCode>General</c:formatCode>
                <c:ptCount val="13"/>
                <c:pt idx="0">
                  <c:v>14.4264780192016</c:v>
                </c:pt>
                <c:pt idx="1">
                  <c:v>18.6963112683173</c:v>
                </c:pt>
                <c:pt idx="2">
                  <c:v>17.0540677109651</c:v>
                </c:pt>
                <c:pt idx="3">
                  <c:v>15.9676604345629</c:v>
                </c:pt>
                <c:pt idx="4">
                  <c:v>12.7842344618494</c:v>
                </c:pt>
                <c:pt idx="5">
                  <c:v>8.67862556846892</c:v>
                </c:pt>
                <c:pt idx="6">
                  <c:v>5.76048509348156</c:v>
                </c:pt>
                <c:pt idx="7">
                  <c:v>3.32238504295099</c:v>
                </c:pt>
                <c:pt idx="8">
                  <c:v>1.69277412834765</c:v>
                </c:pt>
                <c:pt idx="9">
                  <c:v>0.859019706922688</c:v>
                </c:pt>
                <c:pt idx="10">
                  <c:v>0.442142496210207</c:v>
                </c:pt>
                <c:pt idx="11">
                  <c:v>0.16422435573522</c:v>
                </c:pt>
                <c:pt idx="12">
                  <c:v>0.151591712986357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3'!$A$6</c:f>
              <c:strCache>
                <c:ptCount val="1"/>
                <c:pt idx="0">
                  <c:v>Autres atteintes à la personne</c:v>
                </c:pt>
              </c:strCache>
            </c:strRef>
          </c:tx>
          <c:spPr>
            <a:solidFill>
              <a:srgbClr val="a5a5a5"/>
            </a:solidFill>
            <a:ln cap="rnd"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3'!$B$3:$N$3</c:f>
              <c:strCache>
                <c:ptCount val="13"/>
                <c:pt idx="0">
                  <c:v>15 -19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  <c:pt idx="10">
                  <c:v>65-69 </c:v>
                </c:pt>
                <c:pt idx="11">
                  <c:v>70-74 </c:v>
                </c:pt>
                <c:pt idx="12">
                  <c:v>75 et +</c:v>
                </c:pt>
              </c:strCache>
            </c:strRef>
          </c:cat>
          <c:val>
            <c:numRef>
              <c:f>'Figure 3'!$B$6:$N$6</c:f>
              <c:numCache>
                <c:formatCode>General</c:formatCode>
                <c:ptCount val="13"/>
                <c:pt idx="0">
                  <c:v>3.99526253454402</c:v>
                </c:pt>
                <c:pt idx="1">
                  <c:v>10.8882747729964</c:v>
                </c:pt>
                <c:pt idx="2">
                  <c:v>14.5977102250296</c:v>
                </c:pt>
                <c:pt idx="3">
                  <c:v>18.0971180418476</c:v>
                </c:pt>
                <c:pt idx="4">
                  <c:v>17.5728385313857</c:v>
                </c:pt>
                <c:pt idx="5">
                  <c:v>13.1133043821555</c:v>
                </c:pt>
                <c:pt idx="6">
                  <c:v>9.50335570469799</c:v>
                </c:pt>
                <c:pt idx="7">
                  <c:v>5.77181208053691</c:v>
                </c:pt>
                <c:pt idx="8">
                  <c:v>3.16462692459534</c:v>
                </c:pt>
                <c:pt idx="9">
                  <c:v>1.61547572048954</c:v>
                </c:pt>
                <c:pt idx="10">
                  <c:v>0.851164626924595</c:v>
                </c:pt>
                <c:pt idx="11">
                  <c:v>0.503750493485985</c:v>
                </c:pt>
                <c:pt idx="12">
                  <c:v>0.325305961310699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1239404"/>
        <c:axId val="70138703"/>
      </c:lineChart>
      <c:lineChart>
        <c:grouping val="standard"/>
        <c:varyColors val="0"/>
        <c:ser>
          <c:idx val="3"/>
          <c:order val="3"/>
          <c:tx>
            <c:strRef>
              <c:f>'Figure 3'!$A$7</c:f>
              <c:strCache>
                <c:ptCount val="1"/>
                <c:pt idx="0">
                  <c:v>Part de femmes</c:v>
                </c:pt>
              </c:strCache>
            </c:strRef>
          </c:tx>
          <c:spPr>
            <a:solidFill>
              <a:srgbClr val="ffc000"/>
            </a:solidFill>
            <a:ln cap="rnd" w="28440">
              <a:solidFill>
                <a:srgbClr val="ffc000"/>
              </a:solidFill>
              <a:prstDash val="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3'!$B$3:$N$3</c:f>
              <c:strCache>
                <c:ptCount val="13"/>
                <c:pt idx="0">
                  <c:v>15 -19</c:v>
                </c:pt>
                <c:pt idx="1">
                  <c:v>20-24 </c:v>
                </c:pt>
                <c:pt idx="2">
                  <c:v>25-29 </c:v>
                </c:pt>
                <c:pt idx="3">
                  <c:v>30-34 </c:v>
                </c:pt>
                <c:pt idx="4">
                  <c:v>35-39 </c:v>
                </c:pt>
                <c:pt idx="5">
                  <c:v>40-44 </c:v>
                </c:pt>
                <c:pt idx="6">
                  <c:v>45-49 </c:v>
                </c:pt>
                <c:pt idx="7">
                  <c:v>50-54 </c:v>
                </c:pt>
                <c:pt idx="8">
                  <c:v>55-59 </c:v>
                </c:pt>
                <c:pt idx="9">
                  <c:v>60-64 </c:v>
                </c:pt>
                <c:pt idx="10">
                  <c:v>65-69 </c:v>
                </c:pt>
                <c:pt idx="11">
                  <c:v>70-74 </c:v>
                </c:pt>
                <c:pt idx="12">
                  <c:v>75 et +</c:v>
                </c:pt>
              </c:strCache>
            </c:strRef>
          </c:cat>
          <c:val>
            <c:numRef>
              <c:f>'Figure 3'!$B$7:$N$7</c:f>
              <c:numCache>
                <c:formatCode>General</c:formatCode>
                <c:ptCount val="13"/>
                <c:pt idx="0">
                  <c:v>94.6841830520271</c:v>
                </c:pt>
                <c:pt idx="1">
                  <c:v>92.5551936301122</c:v>
                </c:pt>
                <c:pt idx="2">
                  <c:v>89.8904828011723</c:v>
                </c:pt>
                <c:pt idx="3">
                  <c:v>87.8733788871845</c:v>
                </c:pt>
                <c:pt idx="4">
                  <c:v>86.1445964226665</c:v>
                </c:pt>
                <c:pt idx="5">
                  <c:v>84.2677622039633</c:v>
                </c:pt>
                <c:pt idx="6">
                  <c:v>82.4802473376846</c:v>
                </c:pt>
                <c:pt idx="7">
                  <c:v>80.5787423483584</c:v>
                </c:pt>
                <c:pt idx="8">
                  <c:v>78.6842953885843</c:v>
                </c:pt>
                <c:pt idx="9">
                  <c:v>77.5992725068203</c:v>
                </c:pt>
                <c:pt idx="10">
                  <c:v>78.2</c:v>
                </c:pt>
                <c:pt idx="11">
                  <c:v>76.5923566878981</c:v>
                </c:pt>
                <c:pt idx="12">
                  <c:v>77.6173285198556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460319"/>
        <c:axId val="59329510"/>
      </c:lineChart>
      <c:catAx>
        <c:axId val="912394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0138703"/>
        <c:crosses val="autoZero"/>
        <c:auto val="1"/>
        <c:lblAlgn val="ctr"/>
        <c:lblOffset val="100"/>
        <c:noMultiLvlLbl val="0"/>
      </c:catAx>
      <c:valAx>
        <c:axId val="7013870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Part dans l'ensemble (en%)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1239404"/>
        <c:crosses val="autoZero"/>
        <c:crossBetween val="between"/>
      </c:valAx>
      <c:catAx>
        <c:axId val="74460319"/>
        <c:scaling>
          <c:orientation val="minMax"/>
        </c:scaling>
        <c:delete val="1"/>
        <c:axPos val="t"/>
        <c:title>
          <c:tx>
            <c:rich>
              <a:bodyPr rot="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Âge (en années)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9329510"/>
        <c:auto val="1"/>
        <c:lblAlgn val="ctr"/>
        <c:lblOffset val="100"/>
        <c:noMultiLvlLbl val="0"/>
      </c:catAx>
      <c:valAx>
        <c:axId val="59329510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Part de femmes (%)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4460319"/>
        <c:crosses val="max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"France"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dd7ee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4'!$A$4:$A$13</c:f>
              <c:strCache>
                <c:ptCount val="10"/>
                <c:pt idx="0">
                  <c:v>France</c:v>
                </c:pt>
                <c:pt idx="1">
                  <c:v>Commune rurale</c:v>
                </c:pt>
                <c:pt idx="2">
                  <c:v> de 2 000 à 4 999 habitants</c:v>
                </c:pt>
                <c:pt idx="3">
                  <c:v> de 5 000 à 9 999 habitants</c:v>
                </c:pt>
                <c:pt idx="4">
                  <c:v> de 10 000 à 19 999 habitants</c:v>
                </c:pt>
                <c:pt idx="5">
                  <c:v> de 20 000 à 49 999 habitants</c:v>
                </c:pt>
                <c:pt idx="6">
                  <c:v> de 50 000 à 99 999 habitants</c:v>
                </c:pt>
                <c:pt idx="7">
                  <c:v> de 100 000 à 199 999 habitants</c:v>
                </c:pt>
                <c:pt idx="8">
                  <c:v> de 200 000 à 1 999 999 habitants</c:v>
                </c:pt>
                <c:pt idx="9">
                  <c:v>Unité urbaine de Paris</c:v>
                </c:pt>
              </c:strCache>
            </c:strRef>
          </c:cat>
          <c:val>
            <c:numRef>
              <c:f>'Figure 4'!$B$4:$B$13</c:f>
              <c:numCache>
                <c:formatCode>General</c:formatCode>
                <c:ptCount val="10"/>
                <c:pt idx="0">
                  <c:v>8.38758992408766</c:v>
                </c:pt>
                <c:pt idx="1">
                  <c:v>5.80828554133496</c:v>
                </c:pt>
                <c:pt idx="2">
                  <c:v>7.42818222688008</c:v>
                </c:pt>
                <c:pt idx="3">
                  <c:v>8.29544926958037</c:v>
                </c:pt>
                <c:pt idx="4">
                  <c:v>8.8659219419044</c:v>
                </c:pt>
                <c:pt idx="5">
                  <c:v>9.64160417417759</c:v>
                </c:pt>
                <c:pt idx="6">
                  <c:v>10.0049320122635</c:v>
                </c:pt>
                <c:pt idx="7">
                  <c:v>10.396530032889</c:v>
                </c:pt>
                <c:pt idx="8">
                  <c:v>9.30873480444915</c:v>
                </c:pt>
                <c:pt idx="9">
                  <c:v>8.3111845192472</c:v>
                </c:pt>
              </c:numCache>
            </c:numRef>
          </c:val>
        </c:ser>
        <c:gapWidth val="219"/>
        <c:overlap val="0"/>
        <c:axId val="88208839"/>
        <c:axId val="29468683"/>
      </c:barChart>
      <c:scatterChart>
        <c:scatterStyle val="lineMarker"/>
        <c:varyColors val="0"/>
        <c:ser>
          <c:idx val="1"/>
          <c:order val="1"/>
          <c:tx>
            <c:strRef>
              <c:f>"France métropolitaine"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'Figure 4'!$A$4:$A$13</c:f>
              <c:numCache>
                <c:formatCode>General</c:formatCode>
                <c:ptCount val="10"/>
              </c:numCache>
            </c:numRef>
          </c:xVal>
          <c:yVal>
            <c:numRef>
              <c:f>'Figure 4'!$C$4:$C$13</c:f>
              <c:numCache>
                <c:formatCode>General</c:formatCode>
                <c:ptCount val="10"/>
                <c:pt idx="0">
                  <c:v>8.28980336458342</c:v>
                </c:pt>
                <c:pt idx="1">
                  <c:v>5.80496767160444</c:v>
                </c:pt>
                <c:pt idx="2">
                  <c:v>7.41450350709385</c:v>
                </c:pt>
                <c:pt idx="3">
                  <c:v>8.19160859892557</c:v>
                </c:pt>
                <c:pt idx="4">
                  <c:v>8.71382089675575</c:v>
                </c:pt>
                <c:pt idx="5">
                  <c:v>9.37080182724096</c:v>
                </c:pt>
                <c:pt idx="6">
                  <c:v>10.1085228206284</c:v>
                </c:pt>
                <c:pt idx="7">
                  <c:v>9.8931123352723</c:v>
                </c:pt>
                <c:pt idx="8">
                  <c:v>9.2761385210182</c:v>
                </c:pt>
                <c:pt idx="9">
                  <c:v>8.3111845192472</c:v>
                </c:pt>
              </c:numCache>
            </c:numRef>
          </c:yVal>
          <c:smooth val="0"/>
        </c:ser>
        <c:axId val="33646387"/>
        <c:axId val="68942676"/>
      </c:scatterChart>
      <c:catAx>
        <c:axId val="8820883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9468683"/>
        <c:crosses val="autoZero"/>
        <c:auto val="1"/>
        <c:lblAlgn val="ctr"/>
        <c:lblOffset val="100"/>
        <c:noMultiLvlLbl val="0"/>
      </c:catAx>
      <c:catAx>
        <c:axId val="33646387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942676"/>
        <c:auto val="1"/>
        <c:lblAlgn val="ctr"/>
        <c:lblOffset val="100"/>
        <c:noMultiLvlLbl val="0"/>
      </c:catAx>
      <c:valAx>
        <c:axId val="2946868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8208839"/>
        <c:crosses val="autoZero"/>
        <c:crossBetween val="between"/>
      </c:valAx>
      <c:valAx>
        <c:axId val="68942676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3646387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Victimes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7'!$B$3:$L$3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7'!$B$4:$L$4</c:f>
              <c:numCache>
                <c:formatCode>General</c:formatCode>
                <c:ptCount val="11"/>
                <c:pt idx="0">
                  <c:v>5.53660886319846</c:v>
                </c:pt>
                <c:pt idx="1">
                  <c:v>13.3092485549133</c:v>
                </c:pt>
                <c:pt idx="2">
                  <c:v>15.614161849711</c:v>
                </c:pt>
                <c:pt idx="3">
                  <c:v>17.2711946050096</c:v>
                </c:pt>
                <c:pt idx="4">
                  <c:v>16.0236030828516</c:v>
                </c:pt>
                <c:pt idx="5">
                  <c:v>11.9595375722543</c:v>
                </c:pt>
                <c:pt idx="6">
                  <c:v>8.41329479768786</c:v>
                </c:pt>
                <c:pt idx="7">
                  <c:v>5.19364161849711</c:v>
                </c:pt>
                <c:pt idx="8">
                  <c:v>2.98747591522158</c:v>
                </c:pt>
                <c:pt idx="9">
                  <c:v>1.58911368015414</c:v>
                </c:pt>
                <c:pt idx="10">
                  <c:v>2.10211946050096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7'!$A$5</c:f>
              <c:strCache>
                <c:ptCount val="1"/>
                <c:pt idx="0">
                  <c:v>Mis en cause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7'!$B$3:$L$3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7'!$B$5:$L$5</c:f>
              <c:numCache>
                <c:formatCode>General</c:formatCode>
                <c:ptCount val="11"/>
                <c:pt idx="0">
                  <c:v>2.81275053353056</c:v>
                </c:pt>
                <c:pt idx="1">
                  <c:v>10.0117433181649</c:v>
                </c:pt>
                <c:pt idx="2">
                  <c:v>14.1173880150405</c:v>
                </c:pt>
                <c:pt idx="3">
                  <c:v>17.4427795530764</c:v>
                </c:pt>
                <c:pt idx="4">
                  <c:v>16.552432786441</c:v>
                </c:pt>
                <c:pt idx="5">
                  <c:v>13.2818057610009</c:v>
                </c:pt>
                <c:pt idx="6">
                  <c:v>10.1483723083524</c:v>
                </c:pt>
                <c:pt idx="7">
                  <c:v>6.74563295355743</c:v>
                </c:pt>
                <c:pt idx="8">
                  <c:v>3.92667201138199</c:v>
                </c:pt>
                <c:pt idx="9">
                  <c:v>2.23969919038855</c:v>
                </c:pt>
                <c:pt idx="10">
                  <c:v>2.72072356906539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9445019"/>
        <c:axId val="27582131"/>
      </c:lineChart>
      <c:catAx>
        <c:axId val="1944501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7582131"/>
        <c:crosses val="autoZero"/>
        <c:auto val="1"/>
        <c:lblAlgn val="ctr"/>
        <c:lblOffset val="100"/>
        <c:noMultiLvlLbl val="0"/>
      </c:catAx>
      <c:valAx>
        <c:axId val="2758213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9445019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'Figure 8'!$A$5</c:f>
              <c:strCache>
                <c:ptCount val="1"/>
                <c:pt idx="0">
                  <c:v>Victimes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8'!$B$4:$L$4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8'!$B$5:$L$5</c:f>
              <c:numCache>
                <c:formatCode>General</c:formatCode>
                <c:ptCount val="11"/>
                <c:pt idx="0">
                  <c:v>5.73632836849786</c:v>
                </c:pt>
                <c:pt idx="1">
                  <c:v>14.1208134409903</c:v>
                </c:pt>
                <c:pt idx="2">
                  <c:v>16.0026107554323</c:v>
                </c:pt>
                <c:pt idx="3">
                  <c:v>16.9633100858763</c:v>
                </c:pt>
                <c:pt idx="4">
                  <c:v>15.4921934012423</c:v>
                </c:pt>
                <c:pt idx="5">
                  <c:v>11.614194882626</c:v>
                </c:pt>
                <c:pt idx="6">
                  <c:v>8.0610740765186</c:v>
                </c:pt>
                <c:pt idx="7">
                  <c:v>5.03377114821904</c:v>
                </c:pt>
                <c:pt idx="8">
                  <c:v>2.98036799917864</c:v>
                </c:pt>
                <c:pt idx="9">
                  <c:v>1.61925505467186</c:v>
                </c:pt>
                <c:pt idx="10">
                  <c:v>2.37608078674675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8'!$A$6</c:f>
              <c:strCache>
                <c:ptCount val="1"/>
                <c:pt idx="0">
                  <c:v>Mis en cause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8'!$B$4:$L$4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8'!$B$6:$L$6</c:f>
              <c:numCache>
                <c:formatCode>General</c:formatCode>
                <c:ptCount val="11"/>
                <c:pt idx="0">
                  <c:v>2.85758952627412</c:v>
                </c:pt>
                <c:pt idx="1">
                  <c:v>10.2837964595294</c:v>
                </c:pt>
                <c:pt idx="2">
                  <c:v>14.3814155229878</c:v>
                </c:pt>
                <c:pt idx="3">
                  <c:v>17.4848156254366</c:v>
                </c:pt>
                <c:pt idx="4">
                  <c:v>16.4144253221482</c:v>
                </c:pt>
                <c:pt idx="5">
                  <c:v>13.1373944744177</c:v>
                </c:pt>
                <c:pt idx="6">
                  <c:v>9.94185698414705</c:v>
                </c:pt>
                <c:pt idx="7">
                  <c:v>6.6551799839009</c:v>
                </c:pt>
                <c:pt idx="8">
                  <c:v>3.87342917395672</c:v>
                </c:pt>
                <c:pt idx="9">
                  <c:v>2.20564266659571</c:v>
                </c:pt>
                <c:pt idx="10">
                  <c:v>2.76445426060578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4109992"/>
        <c:axId val="62457563"/>
      </c:lineChart>
      <c:catAx>
        <c:axId val="34109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2457563"/>
        <c:crosses val="autoZero"/>
        <c:auto val="1"/>
        <c:lblAlgn val="ctr"/>
        <c:lblOffset val="100"/>
        <c:noMultiLvlLbl val="0"/>
      </c:catAx>
      <c:valAx>
        <c:axId val="6245756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4109992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'Figure 8'!$A$11</c:f>
              <c:strCache>
                <c:ptCount val="1"/>
                <c:pt idx="0">
                  <c:v>Victimes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8'!$B$10:$L$10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8'!$B$11:$L$11</c:f>
              <c:numCache>
                <c:formatCode>General</c:formatCode>
                <c:ptCount val="11"/>
                <c:pt idx="0">
                  <c:v>3.99526253454402</c:v>
                </c:pt>
                <c:pt idx="1">
                  <c:v>10.8882747729964</c:v>
                </c:pt>
                <c:pt idx="2">
                  <c:v>14.5977102250296</c:v>
                </c:pt>
                <c:pt idx="3">
                  <c:v>18.0971180418476</c:v>
                </c:pt>
                <c:pt idx="4">
                  <c:v>17.5728385313857</c:v>
                </c:pt>
                <c:pt idx="5">
                  <c:v>13.1133043821555</c:v>
                </c:pt>
                <c:pt idx="6">
                  <c:v>9.50335570469799</c:v>
                </c:pt>
                <c:pt idx="7">
                  <c:v>5.77181208053691</c:v>
                </c:pt>
                <c:pt idx="8">
                  <c:v>3.16462692459534</c:v>
                </c:pt>
                <c:pt idx="9">
                  <c:v>1.61547572048954</c:v>
                </c:pt>
                <c:pt idx="10">
                  <c:v>1.68022108172128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8'!$A$12</c:f>
              <c:strCache>
                <c:ptCount val="1"/>
                <c:pt idx="0">
                  <c:v>Mis en cause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8'!$B$10:$L$10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8'!$B$12:$L$12</c:f>
              <c:numCache>
                <c:formatCode>General</c:formatCode>
                <c:ptCount val="11"/>
                <c:pt idx="0">
                  <c:v>1.97307335190344</c:v>
                </c:pt>
                <c:pt idx="1">
                  <c:v>7.9155060352832</c:v>
                </c:pt>
                <c:pt idx="2">
                  <c:v>12.2225035874061</c:v>
                </c:pt>
                <c:pt idx="3">
                  <c:v>17.1794547142737</c:v>
                </c:pt>
                <c:pt idx="4">
                  <c:v>17.6226048788723</c:v>
                </c:pt>
                <c:pt idx="5">
                  <c:v>14.3770574829071</c:v>
                </c:pt>
                <c:pt idx="6">
                  <c:v>11.6991643454039</c:v>
                </c:pt>
                <c:pt idx="7">
                  <c:v>7.48290706507977</c:v>
                </c:pt>
                <c:pt idx="8">
                  <c:v>4.37452519625222</c:v>
                </c:pt>
                <c:pt idx="9">
                  <c:v>2.51329450493796</c:v>
                </c:pt>
                <c:pt idx="10">
                  <c:v>2.63990883768043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6777127"/>
        <c:axId val="32976057"/>
      </c:lineChart>
      <c:catAx>
        <c:axId val="6677712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2976057"/>
        <c:crosses val="autoZero"/>
        <c:auto val="1"/>
        <c:lblAlgn val="ctr"/>
        <c:lblOffset val="100"/>
        <c:noMultiLvlLbl val="0"/>
      </c:catAx>
      <c:valAx>
        <c:axId val="3297605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6777127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'Figure 8'!$A$17</c:f>
              <c:strCache>
                <c:ptCount val="1"/>
                <c:pt idx="0">
                  <c:v>Victimes</c:v>
                </c:pt>
              </c:strCache>
            </c:strRef>
          </c:tx>
          <c:spPr>
            <a:solidFill>
              <a:srgbClr val="5b9bd5"/>
            </a:solidFill>
            <a:ln cap="rnd"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8'!$B$16:$L$16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8'!$B$17:$L$17</c:f>
              <c:numCache>
                <c:formatCode>General</c:formatCode>
                <c:ptCount val="11"/>
                <c:pt idx="0">
                  <c:v>14.4264780192016</c:v>
                </c:pt>
                <c:pt idx="1">
                  <c:v>18.6963112683173</c:v>
                </c:pt>
                <c:pt idx="2">
                  <c:v>17.0540677109651</c:v>
                </c:pt>
                <c:pt idx="3">
                  <c:v>15.9676604345629</c:v>
                </c:pt>
                <c:pt idx="4">
                  <c:v>12.7842344618494</c:v>
                </c:pt>
                <c:pt idx="5">
                  <c:v>8.67862556846892</c:v>
                </c:pt>
                <c:pt idx="6">
                  <c:v>5.76048509348156</c:v>
                </c:pt>
                <c:pt idx="7">
                  <c:v>3.32238504295099</c:v>
                </c:pt>
                <c:pt idx="8">
                  <c:v>1.69277412834765</c:v>
                </c:pt>
                <c:pt idx="9">
                  <c:v>0.859019706922688</c:v>
                </c:pt>
                <c:pt idx="10">
                  <c:v>0.757958564931784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8'!$A$18</c:f>
              <c:strCache>
                <c:ptCount val="1"/>
                <c:pt idx="0">
                  <c:v>Mis en cause</c:v>
                </c:pt>
              </c:strCache>
            </c:strRef>
          </c:tx>
          <c:spPr>
            <a:solidFill>
              <a:srgbClr val="ed7d31"/>
            </a:solidFill>
            <a:ln cap="rnd"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8'!$B$16:$L$16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et +</c:v>
                </c:pt>
              </c:strCache>
            </c:strRef>
          </c:cat>
          <c:val>
            <c:numRef>
              <c:f>'Figure 8'!$B$18:$L$18</c:f>
              <c:numCache>
                <c:formatCode>General</c:formatCode>
                <c:ptCount val="11"/>
                <c:pt idx="0">
                  <c:v>7.04406561595368</c:v>
                </c:pt>
                <c:pt idx="1">
                  <c:v>12.8337085879704</c:v>
                </c:pt>
                <c:pt idx="2">
                  <c:v>15.7928594403345</c:v>
                </c:pt>
                <c:pt idx="3">
                  <c:v>17.417175940817</c:v>
                </c:pt>
                <c:pt idx="4">
                  <c:v>15.0691540688324</c:v>
                </c:pt>
                <c:pt idx="5">
                  <c:v>11.9170151174011</c:v>
                </c:pt>
                <c:pt idx="6">
                  <c:v>8.31457060147958</c:v>
                </c:pt>
                <c:pt idx="7">
                  <c:v>5.50016082341589</c:v>
                </c:pt>
                <c:pt idx="8">
                  <c:v>3.08780958507559</c:v>
                </c:pt>
                <c:pt idx="9">
                  <c:v>1.80122225796076</c:v>
                </c:pt>
                <c:pt idx="10">
                  <c:v>1.22225796075909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449020"/>
        <c:axId val="49537092"/>
      </c:lineChart>
      <c:catAx>
        <c:axId val="514490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9537092"/>
        <c:crosses val="autoZero"/>
        <c:auto val="1"/>
        <c:lblAlgn val="ctr"/>
        <c:lblOffset val="100"/>
        <c:noMultiLvlLbl val="0"/>
      </c:catAx>
      <c:valAx>
        <c:axId val="495370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449020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9</xdr:row>
      <xdr:rowOff>185760</xdr:rowOff>
    </xdr:from>
    <xdr:to>
      <xdr:col>8</xdr:col>
      <xdr:colOff>571320</xdr:colOff>
      <xdr:row>30</xdr:row>
      <xdr:rowOff>180720</xdr:rowOff>
    </xdr:to>
    <xdr:graphicFrame>
      <xdr:nvGraphicFramePr>
        <xdr:cNvPr id="0" name="Graphique 2"/>
        <xdr:cNvGraphicFramePr/>
      </xdr:nvGraphicFramePr>
      <xdr:xfrm>
        <a:off x="0" y="2471760"/>
        <a:ext cx="7770600" cy="39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8</xdr:row>
      <xdr:rowOff>157320</xdr:rowOff>
    </xdr:from>
    <xdr:to>
      <xdr:col>5</xdr:col>
      <xdr:colOff>676080</xdr:colOff>
      <xdr:row>27</xdr:row>
      <xdr:rowOff>114120</xdr:rowOff>
    </xdr:to>
    <xdr:graphicFrame>
      <xdr:nvGraphicFramePr>
        <xdr:cNvPr id="1" name="Graphique 1"/>
        <xdr:cNvGraphicFramePr/>
      </xdr:nvGraphicFramePr>
      <xdr:xfrm>
        <a:off x="0" y="1681200"/>
        <a:ext cx="7439760" cy="357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590400</xdr:colOff>
      <xdr:row>2</xdr:row>
      <xdr:rowOff>33480</xdr:rowOff>
    </xdr:from>
    <xdr:to>
      <xdr:col>10</xdr:col>
      <xdr:colOff>637560</xdr:colOff>
      <xdr:row>12</xdr:row>
      <xdr:rowOff>171360</xdr:rowOff>
    </xdr:to>
    <xdr:graphicFrame>
      <xdr:nvGraphicFramePr>
        <xdr:cNvPr id="2" name="Graphique 1"/>
        <xdr:cNvGraphicFramePr/>
      </xdr:nvGraphicFramePr>
      <xdr:xfrm>
        <a:off x="4951440" y="414360"/>
        <a:ext cx="5798160" cy="223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9360</xdr:rowOff>
    </xdr:from>
    <xdr:to>
      <xdr:col>8</xdr:col>
      <xdr:colOff>514080</xdr:colOff>
      <xdr:row>31</xdr:row>
      <xdr:rowOff>5760</xdr:rowOff>
    </xdr:to>
    <xdr:pic>
      <xdr:nvPicPr>
        <xdr:cNvPr id="3" name="Image 1" descr=""/>
        <xdr:cNvPicPr/>
      </xdr:nvPicPr>
      <xdr:blipFill>
        <a:blip r:embed="rId1"/>
        <a:stretch/>
      </xdr:blipFill>
      <xdr:spPr>
        <a:xfrm>
          <a:off x="0" y="390240"/>
          <a:ext cx="6538680" cy="5901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</xdr:row>
      <xdr:rowOff>185760</xdr:rowOff>
    </xdr:from>
    <xdr:to>
      <xdr:col>8</xdr:col>
      <xdr:colOff>428400</xdr:colOff>
      <xdr:row>21</xdr:row>
      <xdr:rowOff>104400</xdr:rowOff>
    </xdr:to>
    <xdr:graphicFrame>
      <xdr:nvGraphicFramePr>
        <xdr:cNvPr id="4" name="Graphique 1"/>
        <xdr:cNvGraphicFramePr/>
      </xdr:nvGraphicFramePr>
      <xdr:xfrm>
        <a:off x="0" y="1137960"/>
        <a:ext cx="6453000" cy="296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20</xdr:row>
      <xdr:rowOff>0</xdr:rowOff>
    </xdr:from>
    <xdr:to>
      <xdr:col>5</xdr:col>
      <xdr:colOff>752760</xdr:colOff>
      <xdr:row>34</xdr:row>
      <xdr:rowOff>75960</xdr:rowOff>
    </xdr:to>
    <xdr:graphicFrame>
      <xdr:nvGraphicFramePr>
        <xdr:cNvPr id="5" name="Graphique 1"/>
        <xdr:cNvGraphicFramePr/>
      </xdr:nvGraphicFramePr>
      <xdr:xfrm>
        <a:off x="0" y="3809880"/>
        <a:ext cx="45180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20</xdr:row>
      <xdr:rowOff>23760</xdr:rowOff>
    </xdr:from>
    <xdr:to>
      <xdr:col>11</xdr:col>
      <xdr:colOff>752760</xdr:colOff>
      <xdr:row>34</xdr:row>
      <xdr:rowOff>99720</xdr:rowOff>
    </xdr:to>
    <xdr:graphicFrame>
      <xdr:nvGraphicFramePr>
        <xdr:cNvPr id="6" name="Graphique 2"/>
        <xdr:cNvGraphicFramePr/>
      </xdr:nvGraphicFramePr>
      <xdr:xfrm>
        <a:off x="4518360" y="3833640"/>
        <a:ext cx="45183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19080</xdr:colOff>
      <xdr:row>20</xdr:row>
      <xdr:rowOff>23760</xdr:rowOff>
    </xdr:from>
    <xdr:to>
      <xdr:col>18</xdr:col>
      <xdr:colOff>18720</xdr:colOff>
      <xdr:row>34</xdr:row>
      <xdr:rowOff>99720</xdr:rowOff>
    </xdr:to>
    <xdr:graphicFrame>
      <xdr:nvGraphicFramePr>
        <xdr:cNvPr id="7" name="Graphique 3"/>
        <xdr:cNvGraphicFramePr/>
      </xdr:nvGraphicFramePr>
      <xdr:xfrm>
        <a:off x="9056160" y="3833640"/>
        <a:ext cx="45183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3"/>
    <col collapsed="false" customWidth="true" hidden="false" outlineLevel="0" max="12" min="12" style="0" width="15"/>
    <col collapsed="false" customWidth="true" hidden="false" outlineLevel="0" max="13" min="13" style="0" width="13.57"/>
  </cols>
  <sheetData>
    <row r="1" customFormat="false" ht="15" hidden="false" customHeight="false" outlineLevel="0" collapsed="false">
      <c r="A1" s="1" t="s">
        <v>0</v>
      </c>
    </row>
    <row r="3" customFormat="false" ht="34.5" hidden="false" customHeight="true" outlineLevel="0" collapsed="false">
      <c r="A3" s="2"/>
      <c r="B3" s="3" t="s">
        <v>1</v>
      </c>
      <c r="C3" s="3"/>
      <c r="D3" s="3" t="s">
        <v>2</v>
      </c>
      <c r="E3" s="3" t="s">
        <v>3</v>
      </c>
      <c r="F3" s="3" t="s">
        <v>4</v>
      </c>
      <c r="G3" s="3" t="s">
        <v>5</v>
      </c>
    </row>
    <row r="4" customFormat="false" ht="15" hidden="false" customHeight="false" outlineLevel="0" collapsed="false">
      <c r="A4" s="2"/>
      <c r="B4" s="4" t="s">
        <v>6</v>
      </c>
      <c r="C4" s="4" t="s">
        <v>7</v>
      </c>
      <c r="D4" s="3"/>
      <c r="E4" s="3"/>
      <c r="F4" s="3"/>
      <c r="G4" s="3"/>
    </row>
    <row r="5" customFormat="false" ht="15" hidden="false" customHeight="false" outlineLevel="0" collapsed="false">
      <c r="A5" s="5" t="s">
        <v>8</v>
      </c>
      <c r="B5" s="6" t="n">
        <v>207743</v>
      </c>
      <c r="C5" s="7" t="n">
        <v>100</v>
      </c>
      <c r="D5" s="7" t="n">
        <v>87.1164253106388</v>
      </c>
      <c r="E5" s="7" t="n">
        <v>85.4484233081592</v>
      </c>
      <c r="F5" s="8" t="n">
        <v>171926</v>
      </c>
      <c r="G5" s="8" t="n">
        <v>20.8328001582076</v>
      </c>
      <c r="H5" s="9"/>
    </row>
    <row r="6" customFormat="false" ht="15" hidden="false" customHeight="false" outlineLevel="0" collapsed="false">
      <c r="A6" s="10" t="s">
        <v>9</v>
      </c>
      <c r="B6" s="11" t="n">
        <v>136502</v>
      </c>
      <c r="C6" s="12" t="n">
        <v>65.7071477739322</v>
      </c>
      <c r="D6" s="12" t="n">
        <v>86.4142473630936</v>
      </c>
      <c r="E6" s="12" t="n">
        <v>83.7220766989434</v>
      </c>
      <c r="F6" s="11" t="n">
        <v>118587</v>
      </c>
      <c r="G6" s="11" t="n">
        <v>15.107052206397</v>
      </c>
      <c r="H6" s="9"/>
    </row>
    <row r="7" customFormat="false" ht="15" hidden="false" customHeight="false" outlineLevel="0" collapsed="false">
      <c r="A7" s="13" t="s">
        <v>10</v>
      </c>
      <c r="B7" s="14" t="n">
        <v>143</v>
      </c>
      <c r="C7" s="15" t="s">
        <v>11</v>
      </c>
      <c r="D7" s="15" t="n">
        <v>85</v>
      </c>
      <c r="E7" s="15" t="n">
        <v>89</v>
      </c>
      <c r="F7" s="16" t="n">
        <v>125</v>
      </c>
      <c r="G7" s="16" t="n">
        <v>14.4</v>
      </c>
      <c r="H7" s="9"/>
    </row>
    <row r="8" s="21" customFormat="true" ht="15" hidden="false" customHeight="false" outlineLevel="0" collapsed="false">
      <c r="A8" s="17" t="s">
        <v>12</v>
      </c>
      <c r="B8" s="18" t="n">
        <v>25</v>
      </c>
      <c r="C8" s="19" t="s">
        <v>11</v>
      </c>
      <c r="D8" s="19" t="n">
        <v>96</v>
      </c>
      <c r="E8" s="19" t="n">
        <v>68</v>
      </c>
      <c r="F8" s="20" t="n">
        <v>17</v>
      </c>
      <c r="G8" s="20" t="n">
        <v>47.0588235294118</v>
      </c>
      <c r="H8" s="9"/>
    </row>
    <row r="9" customFormat="false" ht="15" hidden="false" customHeight="false" outlineLevel="0" collapsed="false">
      <c r="A9" s="22" t="s">
        <v>13</v>
      </c>
      <c r="B9" s="23" t="n">
        <v>25</v>
      </c>
      <c r="C9" s="24" t="s">
        <v>11</v>
      </c>
      <c r="D9" s="24" t="n">
        <v>96</v>
      </c>
      <c r="E9" s="24" t="n">
        <v>78.2608695652174</v>
      </c>
      <c r="F9" s="25" t="n">
        <v>29</v>
      </c>
      <c r="G9" s="25" t="n">
        <v>-13.7931034482759</v>
      </c>
      <c r="H9" s="9"/>
    </row>
    <row r="10" customFormat="false" ht="15" hidden="false" customHeight="false" outlineLevel="0" collapsed="false">
      <c r="A10" s="26" t="s">
        <v>14</v>
      </c>
      <c r="B10" s="27" t="n">
        <v>4819</v>
      </c>
      <c r="C10" s="19" t="n">
        <v>2.30205173525688</v>
      </c>
      <c r="D10" s="19" t="n">
        <v>91.8655322681054</v>
      </c>
      <c r="E10" s="19" t="n">
        <v>83.9991677070329</v>
      </c>
      <c r="F10" s="28" t="n">
        <v>4451</v>
      </c>
      <c r="G10" s="28" t="n">
        <v>8.26780498764323</v>
      </c>
      <c r="H10" s="9"/>
    </row>
    <row r="11" customFormat="false" ht="15" hidden="false" customHeight="false" outlineLevel="0" collapsed="false">
      <c r="A11" s="22" t="s">
        <v>15</v>
      </c>
      <c r="B11" s="23" t="n">
        <v>54330</v>
      </c>
      <c r="C11" s="24" t="n">
        <v>26.1705202312139</v>
      </c>
      <c r="D11" s="24" t="n">
        <v>87.6237806000368</v>
      </c>
      <c r="E11" s="24" t="n">
        <v>82.9501597326095</v>
      </c>
      <c r="F11" s="25" t="n">
        <v>50273</v>
      </c>
      <c r="G11" s="25" t="n">
        <v>8.06993813776779</v>
      </c>
      <c r="H11" s="9"/>
    </row>
    <row r="12" customFormat="false" ht="15" hidden="false" customHeight="false" outlineLevel="0" collapsed="false">
      <c r="A12" s="26" t="s">
        <v>16</v>
      </c>
      <c r="B12" s="27" t="n">
        <v>77160</v>
      </c>
      <c r="C12" s="19" t="n">
        <v>37.1676300578035</v>
      </c>
      <c r="D12" s="19" t="n">
        <v>85.2190254017626</v>
      </c>
      <c r="E12" s="19" t="n">
        <v>84.2550812083068</v>
      </c>
      <c r="F12" s="28" t="n">
        <v>63692</v>
      </c>
      <c r="G12" s="28" t="n">
        <v>21.145512780255</v>
      </c>
      <c r="H12" s="9"/>
    </row>
    <row r="13" customFormat="false" ht="15" hidden="false" customHeight="false" outlineLevel="0" collapsed="false">
      <c r="A13" s="10" t="s">
        <v>17</v>
      </c>
      <c r="B13" s="11" t="n">
        <v>7916</v>
      </c>
      <c r="C13" s="12" t="n">
        <v>3.62672271717582</v>
      </c>
      <c r="D13" s="12" t="n">
        <v>98.0769230769231</v>
      </c>
      <c r="E13" s="12" t="n">
        <v>85.3096179183136</v>
      </c>
      <c r="F13" s="11" t="n">
        <v>6291</v>
      </c>
      <c r="G13" s="11" t="n">
        <v>25.8305515816245</v>
      </c>
      <c r="H13" s="9"/>
    </row>
    <row r="14" customFormat="false" ht="15" hidden="false" customHeight="false" outlineLevel="0" collapsed="false">
      <c r="A14" s="17" t="s">
        <v>18</v>
      </c>
      <c r="B14" s="18" t="n">
        <v>6717</v>
      </c>
      <c r="C14" s="19" t="n">
        <v>3.13516612128884</v>
      </c>
      <c r="D14" s="19" t="n">
        <v>98.3028137561411</v>
      </c>
      <c r="E14" s="19" t="n">
        <v>84.8064614446815</v>
      </c>
      <c r="F14" s="20" t="n">
        <v>5137</v>
      </c>
      <c r="G14" s="20" t="n">
        <v>30.7572513139965</v>
      </c>
      <c r="H14" s="9"/>
    </row>
    <row r="15" customFormat="false" ht="15" hidden="false" customHeight="false" outlineLevel="0" collapsed="false">
      <c r="A15" s="13" t="s">
        <v>19</v>
      </c>
      <c r="B15" s="14" t="n">
        <v>1199</v>
      </c>
      <c r="C15" s="24" t="n">
        <v>0.577155427619703</v>
      </c>
      <c r="D15" s="24" t="n">
        <v>96.6480446927374</v>
      </c>
      <c r="E15" s="24" t="n">
        <v>88.5214007782101</v>
      </c>
      <c r="F15" s="16" t="n">
        <v>1154</v>
      </c>
      <c r="G15" s="16" t="n">
        <v>3.89948006932409</v>
      </c>
      <c r="H15" s="9"/>
    </row>
    <row r="16" customFormat="false" ht="15" hidden="false" customHeight="false" outlineLevel="0" collapsed="false">
      <c r="A16" s="10" t="s">
        <v>20</v>
      </c>
      <c r="B16" s="11" t="n">
        <v>63325</v>
      </c>
      <c r="C16" s="12" t="n">
        <v>30.4823748573959</v>
      </c>
      <c r="D16" s="12" t="n">
        <v>87.3020549458643</v>
      </c>
      <c r="E16" s="12" t="n">
        <v>88.522422595218</v>
      </c>
      <c r="F16" s="11" t="n">
        <v>47048</v>
      </c>
      <c r="G16" s="11" t="n">
        <v>34.5965822139092</v>
      </c>
      <c r="H16" s="9"/>
    </row>
    <row r="17" customFormat="false" ht="15" hidden="false" customHeight="false" outlineLevel="0" collapsed="false">
      <c r="A17" s="17" t="s">
        <v>21</v>
      </c>
      <c r="B17" s="18" t="n">
        <v>22917</v>
      </c>
      <c r="C17" s="19" t="n">
        <v>11.0314186278238</v>
      </c>
      <c r="D17" s="19" t="n">
        <v>88.1890789131001</v>
      </c>
      <c r="E17" s="19" t="n">
        <v>91.2279941028532</v>
      </c>
      <c r="F17" s="20" t="n">
        <v>17945</v>
      </c>
      <c r="G17" s="20" t="n">
        <v>27.7068821398718</v>
      </c>
      <c r="H17" s="9"/>
    </row>
    <row r="18" customFormat="false" ht="15" hidden="false" customHeight="false" outlineLevel="0" collapsed="false">
      <c r="A18" s="13" t="s">
        <v>22</v>
      </c>
      <c r="B18" s="14" t="n">
        <v>28904</v>
      </c>
      <c r="C18" s="24" t="n">
        <v>13.9133448539782</v>
      </c>
      <c r="D18" s="24" t="n">
        <v>90.52380293385</v>
      </c>
      <c r="E18" s="24" t="n">
        <v>86.1297770426272</v>
      </c>
      <c r="F18" s="16" t="n">
        <v>23241</v>
      </c>
      <c r="G18" s="16" t="n">
        <v>24.3664214104384</v>
      </c>
      <c r="H18" s="9"/>
    </row>
    <row r="19" customFormat="false" ht="15" hidden="false" customHeight="false" outlineLevel="0" collapsed="false">
      <c r="A19" s="17" t="s">
        <v>23</v>
      </c>
      <c r="B19" s="18" t="n">
        <v>2366</v>
      </c>
      <c r="C19" s="19" t="n">
        <v>1.13024577829794</v>
      </c>
      <c r="D19" s="19" t="n">
        <v>39.3068469991547</v>
      </c>
      <c r="E19" s="19" t="n">
        <v>91.4875684787189</v>
      </c>
      <c r="F19" s="20" t="n">
        <v>2106</v>
      </c>
      <c r="G19" s="20" t="n">
        <v>12.3456790123457</v>
      </c>
      <c r="H19" s="9"/>
    </row>
    <row r="20" customFormat="false" ht="15" hidden="false" customHeight="false" outlineLevel="0" collapsed="false">
      <c r="A20" s="29" t="s">
        <v>24</v>
      </c>
      <c r="B20" s="30" t="n">
        <v>9138</v>
      </c>
      <c r="C20" s="24" t="n">
        <v>4.36525186901378</v>
      </c>
      <c r="D20" s="24" t="n">
        <v>84.3291748741519</v>
      </c>
      <c r="E20" s="24" t="n">
        <v>93.4789732386674</v>
      </c>
      <c r="F20" s="16" t="n">
        <v>3756</v>
      </c>
      <c r="G20" s="16" t="n">
        <v>143.290734824281</v>
      </c>
      <c r="H20" s="9"/>
    </row>
    <row r="22" customFormat="false" ht="15" hidden="false" customHeight="false" outlineLevel="0" collapsed="false">
      <c r="A22" s="31" t="s">
        <v>25</v>
      </c>
      <c r="B22" s="31"/>
      <c r="C22" s="31"/>
      <c r="D22" s="31"/>
      <c r="E22" s="31"/>
      <c r="F22" s="31"/>
      <c r="G22" s="31"/>
    </row>
    <row r="23" customFormat="false" ht="15" hidden="false" customHeight="false" outlineLevel="0" collapsed="false">
      <c r="A23" s="32" t="s">
        <v>26</v>
      </c>
      <c r="B23" s="33"/>
      <c r="C23" s="34"/>
      <c r="D23" s="34"/>
      <c r="E23" s="34"/>
      <c r="F23" s="35"/>
      <c r="G23" s="35"/>
    </row>
    <row r="24" customFormat="false" ht="15" hidden="false" customHeight="false" outlineLevel="0" collapsed="false">
      <c r="A24" s="36" t="s">
        <v>27</v>
      </c>
      <c r="B24" s="31"/>
      <c r="C24" s="31"/>
      <c r="D24" s="31"/>
      <c r="E24" s="31"/>
      <c r="F24" s="31"/>
      <c r="G24" s="31"/>
    </row>
    <row r="25" customFormat="false" ht="15" hidden="false" customHeight="false" outlineLevel="0" collapsed="false">
      <c r="A25" s="1" t="s">
        <v>28</v>
      </c>
    </row>
  </sheetData>
  <mergeCells count="5">
    <mergeCell ref="B3:C3"/>
    <mergeCell ref="D3:D4"/>
    <mergeCell ref="E3:E4"/>
    <mergeCell ref="F3:F4"/>
    <mergeCell ref="G3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146.29"/>
  </cols>
  <sheetData>
    <row r="1" customFormat="false" ht="15" hidden="false" customHeight="false" outlineLevel="0" collapsed="false">
      <c r="A1" s="1" t="s">
        <v>214</v>
      </c>
    </row>
    <row r="2" customFormat="false" ht="15" hidden="false" customHeight="false" outlineLevel="0" collapsed="false">
      <c r="A2" s="1" t="s">
        <v>227</v>
      </c>
    </row>
    <row r="3" customFormat="false" ht="15" hidden="false" customHeight="false" outlineLevel="0" collapsed="false">
      <c r="A3" s="1"/>
    </row>
    <row r="4" customFormat="false" ht="15.75" hidden="false" customHeight="false" outlineLevel="0" collapsed="false">
      <c r="B4" s="90" t="s">
        <v>228</v>
      </c>
    </row>
    <row r="5" customFormat="false" ht="18" hidden="false" customHeight="true" outlineLevel="0" collapsed="false">
      <c r="A5" s="91" t="s">
        <v>229</v>
      </c>
      <c r="B5" s="92" t="s">
        <v>230</v>
      </c>
    </row>
    <row r="6" customFormat="false" ht="15" hidden="false" customHeight="false" outlineLevel="0" collapsed="false">
      <c r="A6" s="91"/>
      <c r="B6" s="93" t="s">
        <v>231</v>
      </c>
    </row>
    <row r="7" customFormat="false" ht="15" hidden="false" customHeight="false" outlineLevel="0" collapsed="false">
      <c r="A7" s="91"/>
      <c r="B7" s="93" t="s">
        <v>232</v>
      </c>
    </row>
    <row r="8" customFormat="false" ht="15" hidden="false" customHeight="false" outlineLevel="0" collapsed="false">
      <c r="A8" s="91"/>
      <c r="B8" s="93" t="s">
        <v>233</v>
      </c>
    </row>
    <row r="9" customFormat="false" ht="15" hidden="false" customHeight="false" outlineLevel="0" collapsed="false">
      <c r="A9" s="91"/>
      <c r="B9" s="93" t="s">
        <v>234</v>
      </c>
    </row>
    <row r="10" customFormat="false" ht="15" hidden="false" customHeight="false" outlineLevel="0" collapsed="false">
      <c r="A10" s="91"/>
      <c r="B10" s="93" t="s">
        <v>235</v>
      </c>
    </row>
    <row r="11" customFormat="false" ht="15.75" hidden="false" customHeight="false" outlineLevel="0" collapsed="false">
      <c r="A11" s="91"/>
      <c r="B11" s="94" t="s">
        <v>236</v>
      </c>
    </row>
    <row r="12" customFormat="false" ht="15" hidden="false" customHeight="true" outlineLevel="0" collapsed="false">
      <c r="A12" s="95" t="s">
        <v>237</v>
      </c>
      <c r="B12" s="96" t="s">
        <v>238</v>
      </c>
    </row>
    <row r="13" customFormat="false" ht="15" hidden="false" customHeight="false" outlineLevel="0" collapsed="false">
      <c r="A13" s="95"/>
      <c r="B13" s="86" t="s">
        <v>239</v>
      </c>
    </row>
    <row r="14" customFormat="false" ht="15" hidden="false" customHeight="false" outlineLevel="0" collapsed="false">
      <c r="A14" s="95"/>
      <c r="B14" s="86" t="s">
        <v>240</v>
      </c>
    </row>
    <row r="15" customFormat="false" ht="15" hidden="false" customHeight="false" outlineLevel="0" collapsed="false">
      <c r="A15" s="95"/>
      <c r="B15" s="86" t="s">
        <v>241</v>
      </c>
    </row>
    <row r="16" customFormat="false" ht="15" hidden="false" customHeight="false" outlineLevel="0" collapsed="false">
      <c r="A16" s="95"/>
      <c r="B16" s="86" t="s">
        <v>242</v>
      </c>
    </row>
    <row r="17" customFormat="false" ht="15.75" hidden="false" customHeight="false" outlineLevel="0" collapsed="false">
      <c r="A17" s="95"/>
      <c r="B17" s="97" t="s">
        <v>243</v>
      </c>
    </row>
    <row r="18" customFormat="false" ht="12.75" hidden="false" customHeight="true" outlineLevel="0" collapsed="false">
      <c r="A18" s="98" t="s">
        <v>244</v>
      </c>
      <c r="B18" s="99" t="s">
        <v>245</v>
      </c>
    </row>
    <row r="19" customFormat="false" ht="15" hidden="false" customHeight="false" outlineLevel="0" collapsed="false">
      <c r="A19" s="98"/>
      <c r="B19" s="100" t="s">
        <v>246</v>
      </c>
    </row>
    <row r="20" customFormat="false" ht="15" hidden="false" customHeight="false" outlineLevel="0" collapsed="false">
      <c r="A20" s="98"/>
      <c r="B20" s="100" t="s">
        <v>247</v>
      </c>
    </row>
    <row r="21" customFormat="false" ht="15" hidden="false" customHeight="false" outlineLevel="0" collapsed="false">
      <c r="A21" s="98"/>
      <c r="B21" s="100" t="s">
        <v>248</v>
      </c>
    </row>
    <row r="22" customFormat="false" ht="15" hidden="false" customHeight="false" outlineLevel="0" collapsed="false">
      <c r="A22" s="98"/>
      <c r="B22" s="100" t="s">
        <v>249</v>
      </c>
    </row>
    <row r="23" customFormat="false" ht="15" hidden="false" customHeight="false" outlineLevel="0" collapsed="false">
      <c r="A23" s="98"/>
      <c r="B23" s="100" t="s">
        <v>250</v>
      </c>
    </row>
    <row r="24" customFormat="false" ht="15" hidden="false" customHeight="false" outlineLevel="0" collapsed="false">
      <c r="A24" s="98"/>
      <c r="B24" s="100" t="s">
        <v>251</v>
      </c>
    </row>
    <row r="25" customFormat="false" ht="15" hidden="false" customHeight="false" outlineLevel="0" collapsed="false">
      <c r="A25" s="98"/>
      <c r="B25" s="100" t="s">
        <v>252</v>
      </c>
    </row>
    <row r="26" customFormat="false" ht="15" hidden="false" customHeight="false" outlineLevel="0" collapsed="false">
      <c r="A26" s="98"/>
      <c r="B26" s="100" t="s">
        <v>253</v>
      </c>
    </row>
    <row r="27" customFormat="false" ht="15" hidden="false" customHeight="false" outlineLevel="0" collapsed="false">
      <c r="A27" s="98"/>
      <c r="B27" s="101" t="s">
        <v>254</v>
      </c>
    </row>
    <row r="28" customFormat="false" ht="15" hidden="false" customHeight="false" outlineLevel="0" collapsed="false">
      <c r="A28" s="98"/>
      <c r="B28" s="100" t="s">
        <v>255</v>
      </c>
    </row>
    <row r="29" customFormat="false" ht="15" hidden="false" customHeight="false" outlineLevel="0" collapsed="false">
      <c r="A29" s="98"/>
      <c r="B29" s="101" t="s">
        <v>256</v>
      </c>
    </row>
    <row r="30" customFormat="false" ht="15" hidden="false" customHeight="false" outlineLevel="0" collapsed="false">
      <c r="A30" s="98"/>
      <c r="B30" s="100" t="s">
        <v>257</v>
      </c>
    </row>
    <row r="31" customFormat="false" ht="15" hidden="false" customHeight="false" outlineLevel="0" collapsed="false">
      <c r="A31" s="98"/>
      <c r="B31" s="102" t="s">
        <v>258</v>
      </c>
    </row>
    <row r="32" customFormat="false" ht="15" hidden="false" customHeight="false" outlineLevel="0" collapsed="false">
      <c r="A32" s="98"/>
      <c r="B32" s="100" t="s">
        <v>259</v>
      </c>
    </row>
    <row r="33" customFormat="false" ht="15" hidden="false" customHeight="false" outlineLevel="0" collapsed="false">
      <c r="A33" s="98"/>
      <c r="B33" s="100" t="s">
        <v>260</v>
      </c>
    </row>
    <row r="34" customFormat="false" ht="15.75" hidden="false" customHeight="false" outlineLevel="0" collapsed="false">
      <c r="A34" s="98"/>
      <c r="B34" s="103" t="s">
        <v>261</v>
      </c>
    </row>
    <row r="35" customFormat="false" ht="15" hidden="false" customHeight="false" outlineLevel="0" collapsed="false">
      <c r="A35" s="1" t="s">
        <v>262</v>
      </c>
    </row>
  </sheetData>
  <mergeCells count="3">
    <mergeCell ref="A5:A11"/>
    <mergeCell ref="A12:A17"/>
    <mergeCell ref="A18:A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8" min="8" style="0" width="11.57"/>
  </cols>
  <sheetData>
    <row r="1" customFormat="false" ht="15" hidden="false" customHeight="false" outlineLevel="0" collapsed="false">
      <c r="A1" s="1" t="s">
        <v>29</v>
      </c>
    </row>
    <row r="2" customFormat="false" ht="15" hidden="false" customHeight="false" outlineLevel="0" collapsed="false">
      <c r="B2" s="9"/>
      <c r="G2" s="9"/>
      <c r="H2" s="9"/>
    </row>
    <row r="3" customFormat="false" ht="15" hidden="false" customHeight="false" outlineLevel="0" collapsed="false">
      <c r="A3" s="37"/>
      <c r="B3" s="38" t="n">
        <v>2016</v>
      </c>
      <c r="C3" s="38" t="n">
        <v>2017</v>
      </c>
      <c r="D3" s="38" t="n">
        <v>2018</v>
      </c>
      <c r="E3" s="38" t="n">
        <v>2019</v>
      </c>
      <c r="F3" s="38" t="n">
        <v>2020</v>
      </c>
      <c r="G3" s="38" t="n">
        <v>2021</v>
      </c>
    </row>
    <row r="4" customFormat="false" ht="15" hidden="false" customHeight="false" outlineLevel="0" collapsed="false">
      <c r="A4" s="39" t="s">
        <v>30</v>
      </c>
      <c r="B4" s="40" t="n">
        <v>20211</v>
      </c>
      <c r="C4" s="40" t="n">
        <v>21322</v>
      </c>
      <c r="D4" s="40" t="n">
        <v>25720</v>
      </c>
      <c r="E4" s="40" t="n">
        <v>33800</v>
      </c>
      <c r="F4" s="40" t="n">
        <v>43533</v>
      </c>
      <c r="G4" s="40" t="n">
        <v>57611</v>
      </c>
      <c r="I4" s="9"/>
    </row>
    <row r="5" customFormat="false" ht="24" hidden="false" customHeight="false" outlineLevel="0" collapsed="false">
      <c r="A5" s="39" t="s">
        <v>31</v>
      </c>
      <c r="B5" s="40" t="n">
        <v>93567</v>
      </c>
      <c r="C5" s="40" t="n">
        <v>94718</v>
      </c>
      <c r="D5" s="40" t="n">
        <v>102666</v>
      </c>
      <c r="E5" s="40" t="n">
        <v>119181</v>
      </c>
      <c r="F5" s="40" t="n">
        <v>128268</v>
      </c>
      <c r="G5" s="40" t="n">
        <v>149989</v>
      </c>
      <c r="I5" s="9"/>
      <c r="J5" s="9"/>
      <c r="K5" s="9"/>
      <c r="L5" s="9"/>
      <c r="M5" s="9"/>
      <c r="N5" s="9"/>
    </row>
    <row r="6" customFormat="false" ht="24" hidden="false" customHeight="false" outlineLevel="0" collapsed="false">
      <c r="A6" s="39" t="s">
        <v>32</v>
      </c>
      <c r="B6" s="40" t="n">
        <v>113778</v>
      </c>
      <c r="C6" s="40" t="n">
        <v>116040</v>
      </c>
      <c r="D6" s="40" t="n">
        <v>128386</v>
      </c>
      <c r="E6" s="40" t="n">
        <v>152981</v>
      </c>
      <c r="F6" s="40" t="n">
        <v>171801</v>
      </c>
      <c r="G6" s="40" t="n">
        <v>207600</v>
      </c>
      <c r="I6" s="41"/>
      <c r="J6" s="9"/>
      <c r="K6" s="9"/>
      <c r="L6" s="9"/>
      <c r="M6" s="9"/>
      <c r="N6" s="9"/>
    </row>
    <row r="7" customFormat="false" ht="24" hidden="false" customHeight="false" outlineLevel="0" collapsed="false">
      <c r="A7" s="39" t="s">
        <v>33</v>
      </c>
      <c r="B7" s="42"/>
      <c r="C7" s="42" t="n">
        <v>5.49700658057493</v>
      </c>
      <c r="D7" s="42" t="n">
        <v>20.6265828721508</v>
      </c>
      <c r="E7" s="42" t="n">
        <v>31.4152410575428</v>
      </c>
      <c r="F7" s="42" t="n">
        <v>28.7958579881657</v>
      </c>
      <c r="G7" s="42" t="n">
        <v>32.3386855948361</v>
      </c>
      <c r="I7" s="9"/>
    </row>
    <row r="8" customFormat="false" ht="24" hidden="false" customHeight="false" outlineLevel="0" collapsed="false">
      <c r="A8" s="39" t="s">
        <v>34</v>
      </c>
      <c r="B8" s="42"/>
      <c r="C8" s="42" t="n">
        <v>1.23013455598662</v>
      </c>
      <c r="D8" s="42" t="n">
        <v>8.39122447686818</v>
      </c>
      <c r="E8" s="42" t="n">
        <v>16.0861434165157</v>
      </c>
      <c r="F8" s="42" t="n">
        <v>7.62453746822061</v>
      </c>
      <c r="G8" s="42" t="n">
        <v>16.9340755293604</v>
      </c>
    </row>
    <row r="9" customFormat="false" ht="24" hidden="false" customHeight="false" outlineLevel="0" collapsed="false">
      <c r="A9" s="39" t="s">
        <v>35</v>
      </c>
      <c r="B9" s="43"/>
      <c r="C9" s="43" t="n">
        <v>1.98808205452724</v>
      </c>
      <c r="D9" s="43" t="n">
        <v>10.6394346776973</v>
      </c>
      <c r="E9" s="43" t="n">
        <v>19.1570732011279</v>
      </c>
      <c r="F9" s="43" t="n">
        <v>12.3021813166341</v>
      </c>
      <c r="G9" s="43" t="n">
        <v>20.8374805734542</v>
      </c>
    </row>
    <row r="32" customFormat="false" ht="48" hidden="false" customHeight="true" outlineLevel="0" collapsed="false">
      <c r="A32" s="44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customFormat="false" ht="15" hidden="false" customHeight="false" outlineLevel="0" collapsed="false">
      <c r="A33" s="36" t="s">
        <v>27</v>
      </c>
    </row>
    <row r="34" customFormat="false" ht="15" hidden="false" customHeight="false" outlineLevel="0" collapsed="false">
      <c r="A34" s="1" t="s">
        <v>28</v>
      </c>
    </row>
  </sheetData>
  <mergeCells count="1">
    <mergeCell ref="A32:M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49.29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0" width="12.14"/>
    <col collapsed="false" customWidth="true" hidden="false" outlineLevel="0" max="5" min="5" style="0" width="9.58"/>
    <col collapsed="false" customWidth="true" hidden="false" outlineLevel="0" max="6" min="6" style="0" width="13.01"/>
    <col collapsed="false" customWidth="true" hidden="false" outlineLevel="0" max="8" min="8" style="0" width="12.57"/>
    <col collapsed="false" customWidth="true" hidden="false" outlineLevel="0" max="9" min="9" style="0" width="12.71"/>
    <col collapsed="false" customWidth="true" hidden="false" outlineLevel="0" max="10" min="10" style="0" width="11.99"/>
    <col collapsed="false" customWidth="true" hidden="false" outlineLevel="0" max="11" min="11" style="0" width="11.14"/>
    <col collapsed="false" customWidth="true" hidden="false" outlineLevel="0" max="12" min="12" style="0" width="19.71"/>
    <col collapsed="false" customWidth="true" hidden="false" outlineLevel="0" max="13" min="13" style="0" width="15.29"/>
    <col collapsed="false" customWidth="true" hidden="false" outlineLevel="0" max="14" min="14" style="0" width="13.57"/>
    <col collapsed="false" customWidth="true" hidden="false" outlineLevel="0" max="15" min="15" style="0" width="11.99"/>
    <col collapsed="false" customWidth="true" hidden="false" outlineLevel="0" max="16" min="16" style="0" width="11.14"/>
    <col collapsed="false" customWidth="true" hidden="false" outlineLevel="0" max="17" min="17" style="0" width="13.43"/>
  </cols>
  <sheetData>
    <row r="1" customFormat="false" ht="15" hidden="false" customHeight="false" outlineLevel="0" collapsed="false">
      <c r="A1" s="1" t="s">
        <v>37</v>
      </c>
    </row>
    <row r="3" customFormat="false" ht="15" hidden="false" customHeight="false" outlineLevel="0" collapsed="false">
      <c r="A3" s="37"/>
      <c r="B3" s="45" t="s">
        <v>38</v>
      </c>
      <c r="C3" s="45" t="s">
        <v>39</v>
      </c>
      <c r="D3" s="45" t="s">
        <v>40</v>
      </c>
      <c r="E3" s="45" t="s">
        <v>41</v>
      </c>
      <c r="F3" s="45" t="s">
        <v>42</v>
      </c>
      <c r="G3" s="45" t="s">
        <v>43</v>
      </c>
      <c r="H3" s="45" t="s">
        <v>44</v>
      </c>
      <c r="I3" s="45" t="s">
        <v>45</v>
      </c>
      <c r="J3" s="45" t="s">
        <v>46</v>
      </c>
      <c r="K3" s="45" t="s">
        <v>47</v>
      </c>
      <c r="L3" s="45" t="s">
        <v>48</v>
      </c>
      <c r="M3" s="45" t="s">
        <v>49</v>
      </c>
      <c r="N3" s="45" t="s">
        <v>50</v>
      </c>
      <c r="O3" s="45" t="s">
        <v>8</v>
      </c>
    </row>
    <row r="4" customFormat="false" ht="15" hidden="false" customHeight="false" outlineLevel="0" collapsed="false">
      <c r="A4" s="39" t="s">
        <v>51</v>
      </c>
      <c r="B4" s="42" t="n">
        <v>5.73632836849786</v>
      </c>
      <c r="C4" s="42" t="n">
        <v>14.1208134409903</v>
      </c>
      <c r="D4" s="42" t="n">
        <v>16.0026107554323</v>
      </c>
      <c r="E4" s="42" t="n">
        <v>16.9633100858763</v>
      </c>
      <c r="F4" s="42" t="n">
        <v>15.4921934012423</v>
      </c>
      <c r="G4" s="42" t="n">
        <v>11.614194882626</v>
      </c>
      <c r="H4" s="42" t="n">
        <v>8.0610740765186</v>
      </c>
      <c r="I4" s="42" t="n">
        <v>5.03377114821904</v>
      </c>
      <c r="J4" s="42" t="n">
        <v>2.98036799917864</v>
      </c>
      <c r="K4" s="42" t="n">
        <v>1.61925505467186</v>
      </c>
      <c r="L4" s="42" t="n">
        <v>1.04576888947558</v>
      </c>
      <c r="M4" s="42" t="n">
        <v>0.677623039183332</v>
      </c>
      <c r="N4" s="42" t="n">
        <v>0.652688858087842</v>
      </c>
      <c r="O4" s="37" t="n">
        <v>100</v>
      </c>
    </row>
    <row r="5" customFormat="false" ht="15" hidden="false" customHeight="false" outlineLevel="0" collapsed="false">
      <c r="A5" s="39" t="s">
        <v>17</v>
      </c>
      <c r="B5" s="42" t="n">
        <v>14.4264780192016</v>
      </c>
      <c r="C5" s="42" t="n">
        <v>18.6963112683173</v>
      </c>
      <c r="D5" s="42" t="n">
        <v>17.0540677109651</v>
      </c>
      <c r="E5" s="42" t="n">
        <v>15.9676604345629</v>
      </c>
      <c r="F5" s="42" t="n">
        <v>12.7842344618494</v>
      </c>
      <c r="G5" s="42" t="n">
        <v>8.67862556846892</v>
      </c>
      <c r="H5" s="42" t="n">
        <v>5.76048509348156</v>
      </c>
      <c r="I5" s="42" t="n">
        <v>3.32238504295099</v>
      </c>
      <c r="J5" s="42" t="n">
        <v>1.69277412834765</v>
      </c>
      <c r="K5" s="42" t="n">
        <v>0.859019706922688</v>
      </c>
      <c r="L5" s="42" t="n">
        <v>0.442142496210207</v>
      </c>
      <c r="M5" s="42" t="n">
        <v>0.16422435573522</v>
      </c>
      <c r="N5" s="42" t="n">
        <v>0.151591712986357</v>
      </c>
      <c r="O5" s="37" t="n">
        <v>100</v>
      </c>
    </row>
    <row r="6" customFormat="false" ht="15" hidden="false" customHeight="false" outlineLevel="0" collapsed="false">
      <c r="A6" s="39" t="s">
        <v>52</v>
      </c>
      <c r="B6" s="42" t="n">
        <v>3.99526253454402</v>
      </c>
      <c r="C6" s="42" t="n">
        <v>10.8882747729964</v>
      </c>
      <c r="D6" s="42" t="n">
        <v>14.5977102250296</v>
      </c>
      <c r="E6" s="42" t="n">
        <v>18.0971180418476</v>
      </c>
      <c r="F6" s="42" t="n">
        <v>17.5728385313857</v>
      </c>
      <c r="G6" s="42" t="n">
        <v>13.1133043821555</v>
      </c>
      <c r="H6" s="42" t="n">
        <v>9.50335570469799</v>
      </c>
      <c r="I6" s="42" t="n">
        <v>5.77181208053691</v>
      </c>
      <c r="J6" s="42" t="n">
        <v>3.16462692459534</v>
      </c>
      <c r="K6" s="42" t="n">
        <v>1.61547572048954</v>
      </c>
      <c r="L6" s="42" t="n">
        <v>0.851164626924595</v>
      </c>
      <c r="M6" s="42" t="n">
        <v>0.503750493485985</v>
      </c>
      <c r="N6" s="42" t="n">
        <v>0.325305961310699</v>
      </c>
      <c r="O6" s="37" t="n">
        <v>100</v>
      </c>
    </row>
    <row r="7" customFormat="false" ht="15" hidden="false" customHeight="false" outlineLevel="0" collapsed="false">
      <c r="A7" s="39" t="s">
        <v>53</v>
      </c>
      <c r="B7" s="42" t="n">
        <v>94.6841830520271</v>
      </c>
      <c r="C7" s="42" t="n">
        <v>92.5551936301122</v>
      </c>
      <c r="D7" s="42" t="n">
        <v>89.8904828011723</v>
      </c>
      <c r="E7" s="42" t="n">
        <v>87.8733788871845</v>
      </c>
      <c r="F7" s="42" t="n">
        <v>86.1445964226665</v>
      </c>
      <c r="G7" s="42" t="n">
        <v>84.2677622039633</v>
      </c>
      <c r="H7" s="42" t="n">
        <v>82.4802473376846</v>
      </c>
      <c r="I7" s="42" t="n">
        <v>80.5787423483584</v>
      </c>
      <c r="J7" s="42" t="n">
        <v>78.6842953885843</v>
      </c>
      <c r="K7" s="42" t="n">
        <v>77.5992725068203</v>
      </c>
      <c r="L7" s="42" t="n">
        <v>78.2</v>
      </c>
      <c r="M7" s="42" t="n">
        <v>76.5923566878981</v>
      </c>
      <c r="N7" s="42" t="n">
        <v>77.6173285198556</v>
      </c>
      <c r="O7" s="42" t="n">
        <v>86.9937379576108</v>
      </c>
    </row>
    <row r="29" customFormat="false" ht="15" hidden="false" customHeight="false" outlineLevel="0" collapsed="false">
      <c r="A29" s="1" t="s">
        <v>54</v>
      </c>
    </row>
    <row r="30" customFormat="false" ht="15" hidden="false" customHeight="false" outlineLevel="0" collapsed="false">
      <c r="A30" s="36" t="s">
        <v>27</v>
      </c>
    </row>
    <row r="31" customFormat="false" ht="15" hidden="false" customHeight="false" outlineLevel="0" collapsed="false">
      <c r="A31" s="1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3" customFormat="false" ht="15" hidden="false" customHeight="false" outlineLevel="0" collapsed="false">
      <c r="N33" s="46"/>
    </row>
    <row r="34" customFormat="false" ht="15" hidden="false" customHeight="false" outlineLevel="0" collapsed="false">
      <c r="N34" s="4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36.71"/>
    <col collapsed="false" customWidth="true" hidden="false" outlineLevel="0" max="3" min="3" style="0" width="14.43"/>
    <col collapsed="false" customWidth="true" hidden="false" outlineLevel="0" max="5" min="5" style="0" width="13.57"/>
    <col collapsed="false" customWidth="true" hidden="false" outlineLevel="0" max="6" min="6" style="0" width="14.57"/>
  </cols>
  <sheetData>
    <row r="1" customFormat="false" ht="15" hidden="false" customHeight="false" outlineLevel="0" collapsed="false">
      <c r="A1" s="1" t="s">
        <v>55</v>
      </c>
    </row>
    <row r="3" customFormat="false" ht="30" hidden="false" customHeight="false" outlineLevel="0" collapsed="false">
      <c r="A3" s="47" t="s">
        <v>56</v>
      </c>
      <c r="B3" s="48" t="s">
        <v>57</v>
      </c>
      <c r="C3" s="49" t="s">
        <v>58</v>
      </c>
    </row>
    <row r="4" customFormat="false" ht="15" hidden="false" customHeight="false" outlineLevel="0" collapsed="false">
      <c r="A4" s="50" t="s">
        <v>57</v>
      </c>
      <c r="B4" s="51" t="n">
        <v>8.38758992408766</v>
      </c>
      <c r="C4" s="51" t="n">
        <v>8.28980336458342</v>
      </c>
    </row>
    <row r="5" customFormat="false" ht="15" hidden="false" customHeight="false" outlineLevel="0" collapsed="false">
      <c r="A5" s="50" t="s">
        <v>59</v>
      </c>
      <c r="B5" s="51" t="n">
        <v>5.80828554133496</v>
      </c>
      <c r="C5" s="51" t="n">
        <v>5.80496767160444</v>
      </c>
    </row>
    <row r="6" customFormat="false" ht="15" hidden="false" customHeight="false" outlineLevel="0" collapsed="false">
      <c r="A6" s="50" t="s">
        <v>60</v>
      </c>
      <c r="B6" s="51" t="n">
        <v>7.42818222688008</v>
      </c>
      <c r="C6" s="51" t="n">
        <v>7.41450350709385</v>
      </c>
    </row>
    <row r="7" customFormat="false" ht="15" hidden="false" customHeight="false" outlineLevel="0" collapsed="false">
      <c r="A7" s="50" t="s">
        <v>61</v>
      </c>
      <c r="B7" s="51" t="n">
        <v>8.29544926958037</v>
      </c>
      <c r="C7" s="51" t="n">
        <v>8.19160859892557</v>
      </c>
    </row>
    <row r="8" customFormat="false" ht="15" hidden="false" customHeight="false" outlineLevel="0" collapsed="false">
      <c r="A8" s="50" t="s">
        <v>62</v>
      </c>
      <c r="B8" s="51" t="n">
        <v>8.8659219419044</v>
      </c>
      <c r="C8" s="51" t="n">
        <v>8.71382089675575</v>
      </c>
    </row>
    <row r="9" customFormat="false" ht="15" hidden="false" customHeight="false" outlineLevel="0" collapsed="false">
      <c r="A9" s="50" t="s">
        <v>63</v>
      </c>
      <c r="B9" s="51" t="n">
        <v>9.64160417417759</v>
      </c>
      <c r="C9" s="51" t="n">
        <v>9.37080182724096</v>
      </c>
    </row>
    <row r="10" customFormat="false" ht="15" hidden="false" customHeight="false" outlineLevel="0" collapsed="false">
      <c r="A10" s="50" t="s">
        <v>64</v>
      </c>
      <c r="B10" s="51" t="n">
        <v>10.0049320122635</v>
      </c>
      <c r="C10" s="51" t="n">
        <v>10.1085228206284</v>
      </c>
    </row>
    <row r="11" customFormat="false" ht="15" hidden="false" customHeight="false" outlineLevel="0" collapsed="false">
      <c r="A11" s="50" t="s">
        <v>65</v>
      </c>
      <c r="B11" s="51" t="n">
        <v>10.396530032889</v>
      </c>
      <c r="C11" s="51" t="n">
        <v>9.8931123352723</v>
      </c>
    </row>
    <row r="12" customFormat="false" ht="15" hidden="false" customHeight="false" outlineLevel="0" collapsed="false">
      <c r="A12" s="50" t="s">
        <v>66</v>
      </c>
      <c r="B12" s="51" t="n">
        <v>9.30873480444915</v>
      </c>
      <c r="C12" s="51" t="n">
        <v>9.2761385210182</v>
      </c>
    </row>
    <row r="13" customFormat="false" ht="15" hidden="false" customHeight="false" outlineLevel="0" collapsed="false">
      <c r="A13" s="52" t="s">
        <v>67</v>
      </c>
      <c r="B13" s="51" t="n">
        <v>8.3111845192472</v>
      </c>
      <c r="C13" s="51" t="n">
        <v>8.3111845192472</v>
      </c>
    </row>
    <row r="14" customFormat="false" ht="15" hidden="false" customHeight="false" outlineLevel="0" collapsed="false">
      <c r="A14" s="53"/>
    </row>
    <row r="15" customFormat="false" ht="15" hidden="false" customHeight="false" outlineLevel="0" collapsed="false">
      <c r="A15" s="1" t="s">
        <v>68</v>
      </c>
    </row>
    <row r="16" customFormat="false" ht="15" hidden="false" customHeight="false" outlineLevel="0" collapsed="false">
      <c r="A16" s="36" t="s">
        <v>69</v>
      </c>
    </row>
    <row r="17" customFormat="false" ht="15" hidden="false" customHeight="false" outlineLevel="0" collapsed="false">
      <c r="A17" s="1" t="s">
        <v>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5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4" activeCellId="0" sqref="P4"/>
    </sheetView>
  </sheetViews>
  <sheetFormatPr defaultColWidth="10.6875" defaultRowHeight="15" zeroHeight="false" outlineLevelRow="0" outlineLevelCol="0"/>
  <cols>
    <col collapsed="false" customWidth="true" hidden="false" outlineLevel="0" max="10" min="10" style="0" width="13.01"/>
    <col collapsed="false" customWidth="true" hidden="false" outlineLevel="0" max="11" min="11" style="54" width="5.14"/>
    <col collapsed="false" customWidth="true" hidden="false" outlineLevel="0" max="12" min="12" style="54" width="22.01"/>
    <col collapsed="false" customWidth="true" hidden="false" outlineLevel="0" max="13" min="13" style="54" width="18"/>
  </cols>
  <sheetData>
    <row r="1" customFormat="false" ht="15" hidden="false" customHeight="false" outlineLevel="0" collapsed="false">
      <c r="A1" s="55" t="s">
        <v>71</v>
      </c>
    </row>
    <row r="3" customFormat="false" ht="45" hidden="false" customHeight="false" outlineLevel="0" collapsed="false">
      <c r="K3" s="56" t="s">
        <v>72</v>
      </c>
      <c r="L3" s="56" t="s">
        <v>73</v>
      </c>
      <c r="M3" s="57" t="s">
        <v>74</v>
      </c>
    </row>
    <row r="4" customFormat="false" ht="15" hidden="false" customHeight="false" outlineLevel="0" collapsed="false">
      <c r="K4" s="58" t="n">
        <v>1</v>
      </c>
      <c r="L4" s="58" t="s">
        <v>75</v>
      </c>
      <c r="M4" s="59" t="n">
        <v>6.57745143941772</v>
      </c>
    </row>
    <row r="5" customFormat="false" ht="15" hidden="false" customHeight="false" outlineLevel="0" collapsed="false">
      <c r="K5" s="58" t="n">
        <v>2</v>
      </c>
      <c r="L5" s="58" t="s">
        <v>76</v>
      </c>
      <c r="M5" s="59" t="n">
        <v>9.48956515307967</v>
      </c>
    </row>
    <row r="6" customFormat="false" ht="15" hidden="false" customHeight="false" outlineLevel="0" collapsed="false">
      <c r="K6" s="58" t="n">
        <v>3</v>
      </c>
      <c r="L6" s="58" t="s">
        <v>77</v>
      </c>
      <c r="M6" s="59" t="n">
        <v>7.41996948835065</v>
      </c>
    </row>
    <row r="7" customFormat="false" ht="15" hidden="false" customHeight="false" outlineLevel="0" collapsed="false">
      <c r="K7" s="58" t="n">
        <v>4</v>
      </c>
      <c r="L7" s="58" t="s">
        <v>78</v>
      </c>
      <c r="M7" s="59" t="n">
        <v>8.0639244697527</v>
      </c>
    </row>
    <row r="8" customFormat="false" ht="15" hidden="false" customHeight="false" outlineLevel="0" collapsed="false">
      <c r="K8" s="58" t="n">
        <v>5</v>
      </c>
      <c r="L8" s="58" t="s">
        <v>79</v>
      </c>
      <c r="M8" s="59" t="n">
        <v>9.56520087066857</v>
      </c>
    </row>
    <row r="9" customFormat="false" ht="15" hidden="false" customHeight="false" outlineLevel="0" collapsed="false">
      <c r="K9" s="58" t="n">
        <v>6</v>
      </c>
      <c r="L9" s="58" t="s">
        <v>80</v>
      </c>
      <c r="M9" s="59" t="n">
        <v>10.3077795542545</v>
      </c>
    </row>
    <row r="10" customFormat="false" ht="15" hidden="false" customHeight="false" outlineLevel="0" collapsed="false">
      <c r="K10" s="58" t="n">
        <v>7</v>
      </c>
      <c r="L10" s="58" t="s">
        <v>81</v>
      </c>
      <c r="M10" s="59" t="n">
        <v>6.83947880666326</v>
      </c>
    </row>
    <row r="11" customFormat="false" ht="15" hidden="false" customHeight="false" outlineLevel="0" collapsed="false">
      <c r="K11" s="58" t="n">
        <v>8</v>
      </c>
      <c r="L11" s="58" t="s">
        <v>82</v>
      </c>
      <c r="M11" s="59" t="n">
        <v>10.038577540411</v>
      </c>
    </row>
    <row r="12" customFormat="false" ht="15" hidden="false" customHeight="false" outlineLevel="0" collapsed="false">
      <c r="K12" s="58" t="n">
        <v>9</v>
      </c>
      <c r="L12" s="58" t="s">
        <v>83</v>
      </c>
      <c r="M12" s="59" t="n">
        <v>9.20323483260598</v>
      </c>
    </row>
    <row r="13" customFormat="false" ht="15" hidden="false" customHeight="false" outlineLevel="0" collapsed="false">
      <c r="K13" s="58" t="n">
        <v>10</v>
      </c>
      <c r="L13" s="58" t="s">
        <v>84</v>
      </c>
      <c r="M13" s="59" t="n">
        <v>8.84001908382469</v>
      </c>
    </row>
    <row r="14" customFormat="false" ht="15" hidden="false" customHeight="false" outlineLevel="0" collapsed="false">
      <c r="K14" s="58" t="n">
        <v>11</v>
      </c>
      <c r="L14" s="58" t="s">
        <v>85</v>
      </c>
      <c r="M14" s="59" t="n">
        <v>8.37448589423508</v>
      </c>
    </row>
    <row r="15" customFormat="false" ht="15" hidden="false" customHeight="false" outlineLevel="0" collapsed="false">
      <c r="K15" s="58" t="n">
        <v>12</v>
      </c>
      <c r="L15" s="58" t="s">
        <v>86</v>
      </c>
      <c r="M15" s="59" t="n">
        <v>5.54435523808446</v>
      </c>
    </row>
    <row r="16" customFormat="false" ht="15" hidden="false" customHeight="false" outlineLevel="0" collapsed="false">
      <c r="K16" s="58" t="n">
        <v>13</v>
      </c>
      <c r="L16" s="58" t="s">
        <v>87</v>
      </c>
      <c r="M16" s="59" t="n">
        <v>10.2085933586164</v>
      </c>
    </row>
    <row r="17" customFormat="false" ht="15" hidden="false" customHeight="false" outlineLevel="0" collapsed="false">
      <c r="K17" s="58" t="n">
        <v>14</v>
      </c>
      <c r="L17" s="58" t="s">
        <v>88</v>
      </c>
      <c r="M17" s="59" t="n">
        <v>7.58179441815013</v>
      </c>
    </row>
    <row r="18" customFormat="false" ht="15" hidden="false" customHeight="false" outlineLevel="0" collapsed="false">
      <c r="K18" s="58" t="n">
        <v>15</v>
      </c>
      <c r="L18" s="58" t="s">
        <v>89</v>
      </c>
      <c r="M18" s="59" t="n">
        <v>5.9367663251792</v>
      </c>
    </row>
    <row r="19" customFormat="false" ht="15" hidden="false" customHeight="false" outlineLevel="0" collapsed="false">
      <c r="K19" s="58" t="n">
        <v>16</v>
      </c>
      <c r="L19" s="58" t="s">
        <v>90</v>
      </c>
      <c r="M19" s="59" t="n">
        <v>8.29136085668405</v>
      </c>
    </row>
    <row r="20" customFormat="false" ht="15" hidden="false" customHeight="false" outlineLevel="0" collapsed="false">
      <c r="K20" s="58" t="n">
        <v>17</v>
      </c>
      <c r="L20" s="58" t="s">
        <v>91</v>
      </c>
      <c r="M20" s="59" t="n">
        <v>8.67400490216673</v>
      </c>
    </row>
    <row r="21" customFormat="false" ht="15" hidden="false" customHeight="false" outlineLevel="0" collapsed="false">
      <c r="K21" s="58" t="n">
        <v>18</v>
      </c>
      <c r="L21" s="58" t="s">
        <v>92</v>
      </c>
      <c r="M21" s="59" t="n">
        <v>7.64588575644187</v>
      </c>
    </row>
    <row r="22" customFormat="false" ht="15" hidden="false" customHeight="false" outlineLevel="0" collapsed="false">
      <c r="K22" s="58" t="n">
        <v>19</v>
      </c>
      <c r="L22" s="58" t="s">
        <v>93</v>
      </c>
      <c r="M22" s="59" t="n">
        <v>7.9807867313279</v>
      </c>
    </row>
    <row r="23" customFormat="false" ht="15" hidden="false" customHeight="false" outlineLevel="0" collapsed="false">
      <c r="K23" s="58" t="n">
        <v>21</v>
      </c>
      <c r="L23" s="58" t="s">
        <v>94</v>
      </c>
      <c r="M23" s="59" t="n">
        <v>7.10297397760044</v>
      </c>
    </row>
    <row r="24" customFormat="false" ht="15" hidden="false" customHeight="false" outlineLevel="0" collapsed="false">
      <c r="K24" s="58" t="n">
        <v>22</v>
      </c>
      <c r="L24" s="58" t="s">
        <v>95</v>
      </c>
      <c r="M24" s="59" t="n">
        <v>7.26448080318378</v>
      </c>
    </row>
    <row r="25" customFormat="false" ht="15" hidden="false" customHeight="false" outlineLevel="0" collapsed="false">
      <c r="K25" s="58" t="n">
        <v>23</v>
      </c>
      <c r="L25" s="58" t="s">
        <v>96</v>
      </c>
      <c r="M25" s="59" t="n">
        <v>8.18709013992873</v>
      </c>
    </row>
    <row r="26" customFormat="false" ht="15" hidden="false" customHeight="false" outlineLevel="0" collapsed="false">
      <c r="K26" s="58" t="n">
        <v>24</v>
      </c>
      <c r="L26" s="58" t="s">
        <v>97</v>
      </c>
      <c r="M26" s="59" t="n">
        <v>7.96289489672909</v>
      </c>
    </row>
    <row r="27" customFormat="false" ht="15" hidden="false" customHeight="false" outlineLevel="0" collapsed="false">
      <c r="K27" s="58" t="n">
        <v>25</v>
      </c>
      <c r="L27" s="58" t="s">
        <v>98</v>
      </c>
      <c r="M27" s="59" t="n">
        <v>8.93444222057265</v>
      </c>
    </row>
    <row r="28" customFormat="false" ht="15" hidden="false" customHeight="false" outlineLevel="0" collapsed="false">
      <c r="K28" s="58" t="n">
        <v>26</v>
      </c>
      <c r="L28" s="58" t="s">
        <v>99</v>
      </c>
      <c r="M28" s="59" t="n">
        <v>8.48219203185096</v>
      </c>
    </row>
    <row r="29" customFormat="false" ht="15" hidden="false" customHeight="false" outlineLevel="0" collapsed="false">
      <c r="K29" s="58" t="n">
        <v>27</v>
      </c>
      <c r="L29" s="58" t="s">
        <v>100</v>
      </c>
      <c r="M29" s="59" t="n">
        <v>8.67558051559875</v>
      </c>
    </row>
    <row r="30" customFormat="false" ht="15" hidden="false" customHeight="false" outlineLevel="0" collapsed="false">
      <c r="K30" s="58" t="n">
        <v>28</v>
      </c>
      <c r="L30" s="58" t="s">
        <v>101</v>
      </c>
      <c r="M30" s="59" t="n">
        <v>8.60169825232438</v>
      </c>
    </row>
    <row r="31" customFormat="false" ht="15" hidden="false" customHeight="false" outlineLevel="0" collapsed="false">
      <c r="K31" s="58" t="n">
        <v>29</v>
      </c>
      <c r="L31" s="58" t="s">
        <v>102</v>
      </c>
      <c r="M31" s="59" t="n">
        <v>6.49226698247371</v>
      </c>
    </row>
    <row r="32" customFormat="false" ht="15" hidden="false" customHeight="false" outlineLevel="0" collapsed="false">
      <c r="A32" s="1"/>
      <c r="K32" s="58" t="s">
        <v>103</v>
      </c>
      <c r="L32" s="58" t="s">
        <v>104</v>
      </c>
      <c r="M32" s="59" t="n">
        <v>7.20266546798326</v>
      </c>
    </row>
    <row r="33" customFormat="false" ht="29.25" hidden="false" customHeight="true" outlineLevel="0" collapsed="false">
      <c r="A33" s="60" t="s">
        <v>105</v>
      </c>
      <c r="B33" s="60"/>
      <c r="C33" s="60"/>
      <c r="D33" s="60"/>
      <c r="E33" s="60"/>
      <c r="F33" s="60"/>
      <c r="G33" s="60"/>
      <c r="H33" s="60"/>
      <c r="I33" s="60"/>
      <c r="K33" s="58" t="s">
        <v>106</v>
      </c>
      <c r="L33" s="58" t="s">
        <v>107</v>
      </c>
      <c r="M33" s="59" t="n">
        <v>6.67379074905224</v>
      </c>
    </row>
    <row r="34" customFormat="false" ht="15" hidden="false" customHeight="false" outlineLevel="0" collapsed="false">
      <c r="A34" s="36" t="s">
        <v>69</v>
      </c>
      <c r="K34" s="58" t="n">
        <v>30</v>
      </c>
      <c r="L34" s="58" t="s">
        <v>108</v>
      </c>
      <c r="M34" s="59" t="n">
        <v>8.23055126711486</v>
      </c>
    </row>
    <row r="35" customFormat="false" ht="15" hidden="false" customHeight="false" outlineLevel="0" collapsed="false">
      <c r="A35" s="1" t="s">
        <v>70</v>
      </c>
      <c r="K35" s="58" t="n">
        <v>31</v>
      </c>
      <c r="L35" s="58" t="s">
        <v>109</v>
      </c>
      <c r="M35" s="59" t="n">
        <v>7.67064923896206</v>
      </c>
    </row>
    <row r="36" customFormat="false" ht="15" hidden="false" customHeight="false" outlineLevel="0" collapsed="false">
      <c r="K36" s="58" t="n">
        <v>32</v>
      </c>
      <c r="L36" s="58" t="s">
        <v>110</v>
      </c>
      <c r="M36" s="59" t="n">
        <v>6.11265174228889</v>
      </c>
    </row>
    <row r="37" customFormat="false" ht="15" hidden="false" customHeight="false" outlineLevel="0" collapsed="false">
      <c r="K37" s="58" t="n">
        <v>33</v>
      </c>
      <c r="L37" s="58" t="s">
        <v>111</v>
      </c>
      <c r="M37" s="59" t="n">
        <v>8.59042687066484</v>
      </c>
    </row>
    <row r="38" customFormat="false" ht="15" hidden="false" customHeight="false" outlineLevel="0" collapsed="false">
      <c r="K38" s="58" t="n">
        <v>34</v>
      </c>
      <c r="L38" s="58" t="s">
        <v>112</v>
      </c>
      <c r="M38" s="59" t="n">
        <v>8.57785319848519</v>
      </c>
    </row>
    <row r="39" customFormat="false" ht="15" hidden="false" customHeight="false" outlineLevel="0" collapsed="false">
      <c r="K39" s="58" t="n">
        <v>35</v>
      </c>
      <c r="L39" s="58" t="s">
        <v>113</v>
      </c>
      <c r="M39" s="59" t="n">
        <v>6.95794357669529</v>
      </c>
    </row>
    <row r="40" customFormat="false" ht="15" hidden="false" customHeight="false" outlineLevel="0" collapsed="false">
      <c r="K40" s="58" t="n">
        <v>36</v>
      </c>
      <c r="L40" s="58" t="s">
        <v>114</v>
      </c>
      <c r="M40" s="59" t="n">
        <v>7.99698879045044</v>
      </c>
    </row>
    <row r="41" customFormat="false" ht="15" hidden="false" customHeight="false" outlineLevel="0" collapsed="false">
      <c r="K41" s="58" t="n">
        <v>37</v>
      </c>
      <c r="L41" s="58" t="s">
        <v>115</v>
      </c>
      <c r="M41" s="59" t="n">
        <v>7.18577993760257</v>
      </c>
    </row>
    <row r="42" customFormat="false" ht="15" hidden="false" customHeight="false" outlineLevel="0" collapsed="false">
      <c r="K42" s="58" t="n">
        <v>38</v>
      </c>
      <c r="L42" s="58" t="s">
        <v>116</v>
      </c>
      <c r="M42" s="59" t="n">
        <v>8.08104923640629</v>
      </c>
    </row>
    <row r="43" customFormat="false" ht="15" hidden="false" customHeight="false" outlineLevel="0" collapsed="false">
      <c r="K43" s="58" t="n">
        <v>39</v>
      </c>
      <c r="L43" s="58" t="s">
        <v>117</v>
      </c>
      <c r="M43" s="59" t="n">
        <v>7.00080058541517</v>
      </c>
    </row>
    <row r="44" customFormat="false" ht="15" hidden="false" customHeight="false" outlineLevel="0" collapsed="false">
      <c r="K44" s="58" t="n">
        <v>40</v>
      </c>
      <c r="L44" s="58" t="s">
        <v>118</v>
      </c>
      <c r="M44" s="59" t="n">
        <v>7.74828086163852</v>
      </c>
    </row>
    <row r="45" customFormat="false" ht="15" hidden="false" customHeight="false" outlineLevel="0" collapsed="false">
      <c r="K45" s="58" t="n">
        <v>41</v>
      </c>
      <c r="L45" s="58" t="s">
        <v>119</v>
      </c>
      <c r="M45" s="59" t="n">
        <v>7.44669776907761</v>
      </c>
    </row>
    <row r="46" customFormat="false" ht="15" hidden="false" customHeight="false" outlineLevel="0" collapsed="false">
      <c r="K46" s="58" t="n">
        <v>42</v>
      </c>
      <c r="L46" s="58" t="s">
        <v>120</v>
      </c>
      <c r="M46" s="59" t="n">
        <v>7.60931623788204</v>
      </c>
    </row>
    <row r="47" customFormat="false" ht="15" hidden="false" customHeight="false" outlineLevel="0" collapsed="false">
      <c r="K47" s="58" t="n">
        <v>43</v>
      </c>
      <c r="L47" s="58" t="s">
        <v>121</v>
      </c>
      <c r="M47" s="59" t="n">
        <v>6.30011487513409</v>
      </c>
    </row>
    <row r="48" customFormat="false" ht="15" hidden="false" customHeight="false" outlineLevel="0" collapsed="false">
      <c r="K48" s="58" t="n">
        <v>44</v>
      </c>
      <c r="L48" s="58" t="s">
        <v>122</v>
      </c>
      <c r="M48" s="59" t="n">
        <v>6.45806686858829</v>
      </c>
    </row>
    <row r="49" customFormat="false" ht="15" hidden="false" customHeight="false" outlineLevel="0" collapsed="false">
      <c r="K49" s="58" t="n">
        <v>45</v>
      </c>
      <c r="L49" s="58" t="s">
        <v>123</v>
      </c>
      <c r="M49" s="59" t="n">
        <v>9.18745718414906</v>
      </c>
    </row>
    <row r="50" customFormat="false" ht="15" hidden="false" customHeight="false" outlineLevel="0" collapsed="false">
      <c r="K50" s="58" t="n">
        <v>46</v>
      </c>
      <c r="L50" s="58" t="s">
        <v>124</v>
      </c>
      <c r="M50" s="59" t="n">
        <v>6.05726726198667</v>
      </c>
    </row>
    <row r="51" customFormat="false" ht="15" hidden="false" customHeight="false" outlineLevel="0" collapsed="false">
      <c r="K51" s="58" t="n">
        <v>47</v>
      </c>
      <c r="L51" s="58" t="s">
        <v>125</v>
      </c>
      <c r="M51" s="59" t="n">
        <v>10.8976073466363</v>
      </c>
    </row>
    <row r="52" customFormat="false" ht="15" hidden="false" customHeight="false" outlineLevel="0" collapsed="false">
      <c r="K52" s="58" t="n">
        <v>48</v>
      </c>
      <c r="L52" s="58" t="s">
        <v>126</v>
      </c>
      <c r="M52" s="59" t="n">
        <v>4.85768959107917</v>
      </c>
    </row>
    <row r="53" customFormat="false" ht="15" hidden="false" customHeight="false" outlineLevel="0" collapsed="false">
      <c r="K53" s="58" t="n">
        <v>49</v>
      </c>
      <c r="L53" s="58" t="s">
        <v>127</v>
      </c>
      <c r="M53" s="59" t="n">
        <v>5.94235747862054</v>
      </c>
    </row>
    <row r="54" customFormat="false" ht="15" hidden="false" customHeight="false" outlineLevel="0" collapsed="false">
      <c r="K54" s="58" t="n">
        <v>50</v>
      </c>
      <c r="L54" s="58" t="s">
        <v>128</v>
      </c>
      <c r="M54" s="59" t="n">
        <v>6.46072989711693</v>
      </c>
    </row>
    <row r="55" customFormat="false" ht="15" hidden="false" customHeight="false" outlineLevel="0" collapsed="false">
      <c r="K55" s="58" t="n">
        <v>51</v>
      </c>
      <c r="L55" s="58" t="s">
        <v>129</v>
      </c>
      <c r="M55" s="59" t="n">
        <v>9.69814667422231</v>
      </c>
    </row>
    <row r="56" customFormat="false" ht="15" hidden="false" customHeight="false" outlineLevel="0" collapsed="false">
      <c r="K56" s="58" t="n">
        <v>52</v>
      </c>
      <c r="L56" s="58" t="s">
        <v>130</v>
      </c>
      <c r="M56" s="59" t="n">
        <v>8.88616079142054</v>
      </c>
    </row>
    <row r="57" customFormat="false" ht="15" hidden="false" customHeight="false" outlineLevel="0" collapsed="false">
      <c r="K57" s="58" t="n">
        <v>53</v>
      </c>
      <c r="L57" s="58" t="s">
        <v>131</v>
      </c>
      <c r="M57" s="59" t="n">
        <v>8.87136089326561</v>
      </c>
    </row>
    <row r="58" customFormat="false" ht="15" hidden="false" customHeight="false" outlineLevel="0" collapsed="false">
      <c r="K58" s="58" t="n">
        <v>54</v>
      </c>
      <c r="L58" s="58" t="s">
        <v>132</v>
      </c>
      <c r="M58" s="59" t="n">
        <v>9.1172113728528</v>
      </c>
    </row>
    <row r="59" customFormat="false" ht="15" hidden="false" customHeight="false" outlineLevel="0" collapsed="false">
      <c r="K59" s="58" t="n">
        <v>55</v>
      </c>
      <c r="L59" s="58" t="s">
        <v>133</v>
      </c>
      <c r="M59" s="59" t="n">
        <v>8.57529109366135</v>
      </c>
    </row>
    <row r="60" customFormat="false" ht="15" hidden="false" customHeight="false" outlineLevel="0" collapsed="false">
      <c r="K60" s="58" t="n">
        <v>56</v>
      </c>
      <c r="L60" s="58" t="s">
        <v>134</v>
      </c>
      <c r="M60" s="59" t="n">
        <v>6.99564893252222</v>
      </c>
    </row>
    <row r="61" customFormat="false" ht="15" hidden="false" customHeight="false" outlineLevel="0" collapsed="false">
      <c r="K61" s="58" t="n">
        <v>57</v>
      </c>
      <c r="L61" s="58" t="s">
        <v>135</v>
      </c>
      <c r="M61" s="59" t="n">
        <v>8.93062537954688</v>
      </c>
    </row>
    <row r="62" customFormat="false" ht="15" hidden="false" customHeight="false" outlineLevel="0" collapsed="false">
      <c r="K62" s="58" t="n">
        <v>58</v>
      </c>
      <c r="L62" s="58" t="s">
        <v>136</v>
      </c>
      <c r="M62" s="59" t="n">
        <v>7.00953005389891</v>
      </c>
    </row>
    <row r="63" customFormat="false" ht="15" hidden="false" customHeight="false" outlineLevel="0" collapsed="false">
      <c r="K63" s="58" t="n">
        <v>59</v>
      </c>
      <c r="L63" s="58" t="s">
        <v>137</v>
      </c>
      <c r="M63" s="59" t="n">
        <v>11.3867060896377</v>
      </c>
    </row>
    <row r="64" customFormat="false" ht="15" hidden="false" customHeight="false" outlineLevel="0" collapsed="false">
      <c r="K64" s="58" t="n">
        <v>60</v>
      </c>
      <c r="L64" s="58" t="s">
        <v>138</v>
      </c>
      <c r="M64" s="59" t="n">
        <v>9.1460281156623</v>
      </c>
    </row>
    <row r="65" customFormat="false" ht="15" hidden="false" customHeight="false" outlineLevel="0" collapsed="false">
      <c r="K65" s="58" t="n">
        <v>61</v>
      </c>
      <c r="L65" s="58" t="s">
        <v>139</v>
      </c>
      <c r="M65" s="59" t="n">
        <v>8.82264908143185</v>
      </c>
    </row>
    <row r="66" customFormat="false" ht="15" hidden="false" customHeight="false" outlineLevel="0" collapsed="false">
      <c r="K66" s="58" t="n">
        <v>62</v>
      </c>
      <c r="L66" s="58" t="s">
        <v>140</v>
      </c>
      <c r="M66" s="59" t="n">
        <v>10.9766154808464</v>
      </c>
    </row>
    <row r="67" customFormat="false" ht="15" hidden="false" customHeight="false" outlineLevel="0" collapsed="false">
      <c r="K67" s="58" t="n">
        <v>63</v>
      </c>
      <c r="L67" s="58" t="s">
        <v>141</v>
      </c>
      <c r="M67" s="59" t="n">
        <v>5.83110056353095</v>
      </c>
    </row>
    <row r="68" customFormat="false" ht="15" hidden="false" customHeight="false" outlineLevel="0" collapsed="false">
      <c r="K68" s="58" t="n">
        <v>64</v>
      </c>
      <c r="L68" s="58" t="s">
        <v>142</v>
      </c>
      <c r="M68" s="59" t="n">
        <v>6.4369019139977</v>
      </c>
    </row>
    <row r="69" customFormat="false" ht="15" hidden="false" customHeight="false" outlineLevel="0" collapsed="false">
      <c r="K69" s="58" t="n">
        <v>65</v>
      </c>
      <c r="L69" s="58" t="s">
        <v>143</v>
      </c>
      <c r="M69" s="59" t="n">
        <v>7.30607208287143</v>
      </c>
    </row>
    <row r="70" customFormat="false" ht="15" hidden="false" customHeight="false" outlineLevel="0" collapsed="false">
      <c r="K70" s="58" t="n">
        <v>66</v>
      </c>
      <c r="L70" s="58" t="s">
        <v>144</v>
      </c>
      <c r="M70" s="59" t="n">
        <v>10.4933144452734</v>
      </c>
    </row>
    <row r="71" customFormat="false" ht="15" hidden="false" customHeight="false" outlineLevel="0" collapsed="false">
      <c r="K71" s="58" t="n">
        <v>67</v>
      </c>
      <c r="L71" s="58" t="s">
        <v>145</v>
      </c>
      <c r="M71" s="59" t="n">
        <v>7.89585335240499</v>
      </c>
    </row>
    <row r="72" customFormat="false" ht="15" hidden="false" customHeight="false" outlineLevel="0" collapsed="false">
      <c r="K72" s="58" t="n">
        <v>68</v>
      </c>
      <c r="L72" s="58" t="s">
        <v>146</v>
      </c>
      <c r="M72" s="59" t="n">
        <v>8.56661045665451</v>
      </c>
    </row>
    <row r="73" customFormat="false" ht="15" hidden="false" customHeight="false" outlineLevel="0" collapsed="false">
      <c r="K73" s="58" t="n">
        <v>69</v>
      </c>
      <c r="L73" s="58" t="s">
        <v>147</v>
      </c>
      <c r="M73" s="59" t="n">
        <v>8.08445490541629</v>
      </c>
    </row>
    <row r="74" customFormat="false" ht="15" hidden="false" customHeight="false" outlineLevel="0" collapsed="false">
      <c r="K74" s="58" t="n">
        <v>70</v>
      </c>
      <c r="L74" s="58" t="s">
        <v>148</v>
      </c>
      <c r="M74" s="59" t="n">
        <v>7.01726332960736</v>
      </c>
    </row>
    <row r="75" customFormat="false" ht="15" hidden="false" customHeight="false" outlineLevel="0" collapsed="false">
      <c r="K75" s="58" t="n">
        <v>71</v>
      </c>
      <c r="L75" s="58" t="s">
        <v>149</v>
      </c>
      <c r="M75" s="59" t="n">
        <v>7.01311790226453</v>
      </c>
    </row>
    <row r="76" customFormat="false" ht="15" hidden="false" customHeight="false" outlineLevel="0" collapsed="false">
      <c r="K76" s="58" t="n">
        <v>72</v>
      </c>
      <c r="L76" s="58" t="s">
        <v>150</v>
      </c>
      <c r="M76" s="59" t="n">
        <v>8.84590024253363</v>
      </c>
    </row>
    <row r="77" customFormat="false" ht="15" hidden="false" customHeight="false" outlineLevel="0" collapsed="false">
      <c r="K77" s="58" t="n">
        <v>73</v>
      </c>
      <c r="L77" s="58" t="s">
        <v>151</v>
      </c>
      <c r="M77" s="59" t="n">
        <v>7.53161396077486</v>
      </c>
    </row>
    <row r="78" customFormat="false" ht="15" hidden="false" customHeight="false" outlineLevel="0" collapsed="false">
      <c r="K78" s="58" t="n">
        <v>74</v>
      </c>
      <c r="L78" s="58" t="s">
        <v>152</v>
      </c>
      <c r="M78" s="59" t="n">
        <v>7.33302619314611</v>
      </c>
    </row>
    <row r="79" customFormat="false" ht="15" hidden="false" customHeight="false" outlineLevel="0" collapsed="false">
      <c r="K79" s="58" t="n">
        <v>75</v>
      </c>
      <c r="L79" s="58" t="s">
        <v>153</v>
      </c>
      <c r="M79" s="59" t="n">
        <v>5.40767862504944</v>
      </c>
    </row>
    <row r="80" customFormat="false" ht="15" hidden="false" customHeight="false" outlineLevel="0" collapsed="false">
      <c r="K80" s="58" t="n">
        <v>76</v>
      </c>
      <c r="L80" s="58" t="s">
        <v>154</v>
      </c>
      <c r="M80" s="59" t="n">
        <v>8.83355114163609</v>
      </c>
    </row>
    <row r="81" customFormat="false" ht="15" hidden="false" customHeight="false" outlineLevel="0" collapsed="false">
      <c r="K81" s="58" t="n">
        <v>77</v>
      </c>
      <c r="L81" s="58" t="s">
        <v>155</v>
      </c>
      <c r="M81" s="59" t="n">
        <v>8.65192276196858</v>
      </c>
    </row>
    <row r="82" customFormat="false" ht="15" hidden="false" customHeight="false" outlineLevel="0" collapsed="false">
      <c r="K82" s="58" t="n">
        <v>78</v>
      </c>
      <c r="L82" s="58" t="s">
        <v>156</v>
      </c>
      <c r="M82" s="59" t="n">
        <v>8.29917946323462</v>
      </c>
    </row>
    <row r="83" customFormat="false" ht="15" hidden="false" customHeight="false" outlineLevel="0" collapsed="false">
      <c r="K83" s="58" t="n">
        <v>79</v>
      </c>
      <c r="L83" s="58" t="s">
        <v>157</v>
      </c>
      <c r="M83" s="59" t="n">
        <v>6.77902711190852</v>
      </c>
    </row>
    <row r="84" customFormat="false" ht="15" hidden="false" customHeight="false" outlineLevel="0" collapsed="false">
      <c r="K84" s="58" t="n">
        <v>80</v>
      </c>
      <c r="L84" s="58" t="s">
        <v>158</v>
      </c>
      <c r="M84" s="59" t="n">
        <v>9.49669484908457</v>
      </c>
    </row>
    <row r="85" customFormat="false" ht="15" hidden="false" customHeight="false" outlineLevel="0" collapsed="false">
      <c r="K85" s="58" t="n">
        <v>81</v>
      </c>
      <c r="L85" s="58" t="s">
        <v>159</v>
      </c>
      <c r="M85" s="59" t="n">
        <v>8.38907806230972</v>
      </c>
    </row>
    <row r="86" customFormat="false" ht="15" hidden="false" customHeight="false" outlineLevel="0" collapsed="false">
      <c r="K86" s="58" t="n">
        <v>82</v>
      </c>
      <c r="L86" s="58" t="s">
        <v>160</v>
      </c>
      <c r="M86" s="59" t="n">
        <v>6.9050182467269</v>
      </c>
    </row>
    <row r="87" customFormat="false" ht="15" hidden="false" customHeight="false" outlineLevel="0" collapsed="false">
      <c r="K87" s="58" t="n">
        <v>83</v>
      </c>
      <c r="L87" s="58" t="s">
        <v>161</v>
      </c>
      <c r="M87" s="59" t="n">
        <v>9.85025777412471</v>
      </c>
    </row>
    <row r="88" customFormat="false" ht="15" hidden="false" customHeight="false" outlineLevel="0" collapsed="false">
      <c r="K88" s="58" t="n">
        <v>84</v>
      </c>
      <c r="L88" s="58" t="s">
        <v>162</v>
      </c>
      <c r="M88" s="59" t="n">
        <v>7.66669032851848</v>
      </c>
    </row>
    <row r="89" customFormat="false" ht="15" hidden="false" customHeight="false" outlineLevel="0" collapsed="false">
      <c r="K89" s="58" t="n">
        <v>85</v>
      </c>
      <c r="L89" s="58" t="s">
        <v>163</v>
      </c>
      <c r="M89" s="59" t="n">
        <v>6.43998315852404</v>
      </c>
    </row>
    <row r="90" customFormat="false" ht="15" hidden="false" customHeight="false" outlineLevel="0" collapsed="false">
      <c r="K90" s="58" t="n">
        <v>86</v>
      </c>
      <c r="L90" s="58" t="s">
        <v>164</v>
      </c>
      <c r="M90" s="59" t="n">
        <v>6.68772787857163</v>
      </c>
    </row>
    <row r="91" customFormat="false" ht="15" hidden="false" customHeight="false" outlineLevel="0" collapsed="false">
      <c r="K91" s="58" t="n">
        <v>87</v>
      </c>
      <c r="L91" s="58" t="s">
        <v>165</v>
      </c>
      <c r="M91" s="59" t="n">
        <v>5.98514902961669</v>
      </c>
    </row>
    <row r="92" customFormat="false" ht="15" hidden="false" customHeight="false" outlineLevel="0" collapsed="false">
      <c r="K92" s="58" t="n">
        <v>88</v>
      </c>
      <c r="L92" s="58" t="s">
        <v>166</v>
      </c>
      <c r="M92" s="59" t="n">
        <v>7.80366002371406</v>
      </c>
    </row>
    <row r="93" customFormat="false" ht="15" hidden="false" customHeight="false" outlineLevel="0" collapsed="false">
      <c r="K93" s="58" t="n">
        <v>89</v>
      </c>
      <c r="L93" s="58" t="s">
        <v>167</v>
      </c>
      <c r="M93" s="59" t="n">
        <v>9.51369196387762</v>
      </c>
    </row>
    <row r="94" customFormat="false" ht="15" hidden="false" customHeight="false" outlineLevel="0" collapsed="false">
      <c r="K94" s="58" t="n">
        <v>90</v>
      </c>
      <c r="L94" s="58" t="s">
        <v>168</v>
      </c>
      <c r="M94" s="59" t="n">
        <v>8.47011831644249</v>
      </c>
    </row>
    <row r="95" customFormat="false" ht="15" hidden="false" customHeight="false" outlineLevel="0" collapsed="false">
      <c r="K95" s="58" t="n">
        <v>91</v>
      </c>
      <c r="L95" s="58" t="s">
        <v>169</v>
      </c>
      <c r="M95" s="59" t="n">
        <v>9.06071589154265</v>
      </c>
    </row>
    <row r="96" customFormat="false" ht="15" hidden="false" customHeight="false" outlineLevel="0" collapsed="false">
      <c r="K96" s="58" t="n">
        <v>92</v>
      </c>
      <c r="L96" s="58" t="s">
        <v>170</v>
      </c>
      <c r="M96" s="59" t="n">
        <v>7.36975440443298</v>
      </c>
    </row>
    <row r="97" customFormat="false" ht="15" hidden="false" customHeight="false" outlineLevel="0" collapsed="false">
      <c r="K97" s="58" t="n">
        <v>93</v>
      </c>
      <c r="L97" s="58" t="s">
        <v>171</v>
      </c>
      <c r="M97" s="59" t="n">
        <v>11.6457480467228</v>
      </c>
    </row>
    <row r="98" customFormat="false" ht="15" hidden="false" customHeight="false" outlineLevel="0" collapsed="false">
      <c r="K98" s="58" t="n">
        <v>94</v>
      </c>
      <c r="L98" s="58" t="s">
        <v>172</v>
      </c>
      <c r="M98" s="59" t="n">
        <v>8.34417390321782</v>
      </c>
    </row>
    <row r="99" customFormat="false" ht="15" hidden="false" customHeight="false" outlineLevel="0" collapsed="false">
      <c r="K99" s="58" t="n">
        <v>95</v>
      </c>
      <c r="L99" s="58" t="s">
        <v>173</v>
      </c>
      <c r="M99" s="59" t="n">
        <v>9.17475377618544</v>
      </c>
    </row>
    <row r="100" customFormat="false" ht="15" hidden="false" customHeight="false" outlineLevel="0" collapsed="false">
      <c r="K100" s="58" t="n">
        <v>971</v>
      </c>
      <c r="L100" s="58" t="s">
        <v>174</v>
      </c>
      <c r="M100" s="59" t="n">
        <v>10.3454745249794</v>
      </c>
    </row>
    <row r="101" customFormat="false" ht="15" hidden="false" customHeight="false" outlineLevel="0" collapsed="false">
      <c r="K101" s="58" t="n">
        <v>972</v>
      </c>
      <c r="L101" s="58" t="s">
        <v>175</v>
      </c>
      <c r="M101" s="59" t="n">
        <v>9.37586689649387</v>
      </c>
    </row>
    <row r="102" customFormat="false" ht="15" hidden="false" customHeight="false" outlineLevel="0" collapsed="false">
      <c r="K102" s="58" t="n">
        <v>973</v>
      </c>
      <c r="L102" s="58" t="s">
        <v>176</v>
      </c>
      <c r="M102" s="59" t="n">
        <v>12.7187174676315</v>
      </c>
    </row>
    <row r="103" customFormat="false" ht="15" hidden="false" customHeight="false" outlineLevel="0" collapsed="false">
      <c r="K103" s="58" t="n">
        <v>974</v>
      </c>
      <c r="L103" s="58" t="s">
        <v>177</v>
      </c>
      <c r="M103" s="59" t="n">
        <v>11.0096376485197</v>
      </c>
    </row>
    <row r="104" customFormat="false" ht="15" hidden="false" customHeight="false" outlineLevel="0" collapsed="false">
      <c r="K104" s="58" t="n">
        <v>976</v>
      </c>
      <c r="L104" s="58" t="s">
        <v>178</v>
      </c>
      <c r="M104" s="59" t="n">
        <v>6.30571278755529</v>
      </c>
    </row>
    <row r="105" customFormat="false" ht="15" hidden="false" customHeight="false" outlineLevel="0" collapsed="false">
      <c r="K105" s="61" t="s">
        <v>8</v>
      </c>
      <c r="L105" s="61"/>
      <c r="M105" s="59" t="n">
        <v>8.38156603038079</v>
      </c>
    </row>
  </sheetData>
  <mergeCells count="1">
    <mergeCell ref="A33:I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1.29"/>
    <col collapsed="false" customWidth="true" hidden="false" outlineLevel="0" max="2" min="2" style="0" width="15.42"/>
    <col collapsed="false" customWidth="true" hidden="false" outlineLevel="0" max="3" min="3" style="0" width="9.85"/>
    <col collapsed="false" customWidth="true" hidden="false" outlineLevel="0" max="4" min="4" style="0" width="11.99"/>
    <col collapsed="false" customWidth="true" hidden="false" outlineLevel="0" max="5" min="5" style="0" width="12.71"/>
    <col collapsed="false" customWidth="true" hidden="false" outlineLevel="0" max="7" min="6" style="0" width="9.29"/>
    <col collapsed="false" customWidth="true" hidden="false" outlineLevel="0" max="8" min="8" style="0" width="13.43"/>
    <col collapsed="false" customWidth="true" hidden="false" outlineLevel="0" max="9" min="9" style="0" width="19"/>
    <col collapsed="false" customWidth="true" hidden="false" outlineLevel="0" max="10" min="10" style="0" width="24.42"/>
    <col collapsed="false" customWidth="true" hidden="false" outlineLevel="0" max="11" min="11" style="0" width="15.86"/>
    <col collapsed="false" customWidth="true" hidden="false" outlineLevel="0" max="12" min="12" style="0" width="15"/>
    <col collapsed="false" customWidth="true" hidden="false" outlineLevel="0" max="13" min="13" style="0" width="12.14"/>
    <col collapsed="false" customWidth="true" hidden="false" outlineLevel="0" max="14" min="14" style="0" width="11.42"/>
    <col collapsed="false" customWidth="true" hidden="false" outlineLevel="0" max="16" min="15" style="0" width="8.42"/>
    <col collapsed="false" customWidth="true" hidden="false" outlineLevel="0" max="17" min="17" style="0" width="5.01"/>
  </cols>
  <sheetData>
    <row r="1" customFormat="false" ht="15" hidden="false" customHeight="false" outlineLevel="0" collapsed="false">
      <c r="A1" s="1" t="s">
        <v>179</v>
      </c>
    </row>
    <row r="3" customFormat="false" ht="25.5" hidden="false" customHeight="true" outlineLevel="0" collapsed="false">
      <c r="A3" s="62"/>
      <c r="B3" s="63" t="s">
        <v>180</v>
      </c>
      <c r="C3" s="63"/>
      <c r="D3" s="63" t="s">
        <v>181</v>
      </c>
      <c r="E3" s="63" t="s">
        <v>182</v>
      </c>
    </row>
    <row r="4" customFormat="false" ht="15" hidden="false" customHeight="false" outlineLevel="0" collapsed="false">
      <c r="A4" s="62"/>
      <c r="B4" s="64" t="s">
        <v>6</v>
      </c>
      <c r="C4" s="64" t="s">
        <v>7</v>
      </c>
      <c r="D4" s="63"/>
      <c r="E4" s="63"/>
    </row>
    <row r="5" customFormat="false" ht="15" hidden="false" customHeight="false" outlineLevel="0" collapsed="false">
      <c r="A5" s="65" t="s">
        <v>8</v>
      </c>
      <c r="B5" s="66" t="n">
        <f aca="false">B6+B13+B16</f>
        <v>177512</v>
      </c>
      <c r="C5" s="67" t="n">
        <v>100</v>
      </c>
      <c r="D5" s="68" t="n">
        <v>88.4844589528046</v>
      </c>
      <c r="E5" s="68" t="n">
        <v>83.0512107486731</v>
      </c>
    </row>
    <row r="6" customFormat="false" ht="15" hidden="false" customHeight="false" outlineLevel="0" collapsed="false">
      <c r="A6" s="69" t="s">
        <v>183</v>
      </c>
      <c r="B6" s="70" t="n">
        <v>123752</v>
      </c>
      <c r="C6" s="71" t="n">
        <v>69.7147235116499</v>
      </c>
      <c r="D6" s="70" t="n">
        <v>89.0117422124421</v>
      </c>
      <c r="E6" s="70" t="n">
        <v>36.3193618587643</v>
      </c>
    </row>
    <row r="7" customFormat="false" ht="15" hidden="false" customHeight="false" outlineLevel="0" collapsed="false">
      <c r="A7" s="13" t="s">
        <v>10</v>
      </c>
      <c r="B7" s="30" t="n">
        <v>143</v>
      </c>
      <c r="C7" s="72" t="s">
        <v>11</v>
      </c>
      <c r="D7" s="30" t="n">
        <v>86.013986013986</v>
      </c>
      <c r="E7" s="30" t="n">
        <v>88.8111888111888</v>
      </c>
    </row>
    <row r="8" customFormat="false" ht="15" hidden="false" customHeight="false" outlineLevel="0" collapsed="false">
      <c r="A8" s="73" t="s">
        <v>12</v>
      </c>
      <c r="B8" s="74" t="n">
        <v>18</v>
      </c>
      <c r="C8" s="75" t="s">
        <v>11</v>
      </c>
      <c r="D8" s="76" t="n">
        <v>100</v>
      </c>
      <c r="E8" s="76" t="n">
        <v>88.8888888888889</v>
      </c>
    </row>
    <row r="9" customFormat="false" ht="15" hidden="false" customHeight="false" outlineLevel="0" collapsed="false">
      <c r="A9" s="13" t="s">
        <v>184</v>
      </c>
      <c r="B9" s="30" t="n">
        <v>18</v>
      </c>
      <c r="C9" s="77" t="s">
        <v>11</v>
      </c>
      <c r="D9" s="16" t="n">
        <v>100</v>
      </c>
      <c r="E9" s="16" t="n">
        <v>72.2222222222222</v>
      </c>
    </row>
    <row r="10" customFormat="false" ht="15" hidden="false" customHeight="false" outlineLevel="0" collapsed="false">
      <c r="A10" s="78" t="s">
        <v>185</v>
      </c>
      <c r="B10" s="79" t="n">
        <v>4938</v>
      </c>
      <c r="C10" s="75" t="n">
        <v>2.78178376673126</v>
      </c>
      <c r="D10" s="80" t="n">
        <v>93.4183880113406</v>
      </c>
      <c r="E10" s="80" t="n">
        <v>80.0931551235318</v>
      </c>
    </row>
    <row r="11" customFormat="false" ht="15" hidden="false" customHeight="false" outlineLevel="0" collapsed="false">
      <c r="A11" s="22" t="s">
        <v>186</v>
      </c>
      <c r="B11" s="23" t="n">
        <v>50467</v>
      </c>
      <c r="C11" s="24" t="n">
        <v>28.4301906349993</v>
      </c>
      <c r="D11" s="25" t="n">
        <v>88.5727306953059</v>
      </c>
      <c r="E11" s="25" t="n">
        <v>81.0628727683437</v>
      </c>
    </row>
    <row r="12" customFormat="false" ht="15" hidden="false" customHeight="false" outlineLevel="0" collapsed="false">
      <c r="A12" s="78" t="s">
        <v>187</v>
      </c>
      <c r="B12" s="79" t="n">
        <v>68168</v>
      </c>
      <c r="C12" s="75" t="n">
        <v>38.4019108567308</v>
      </c>
      <c r="D12" s="80" t="n">
        <v>85.8349958925009</v>
      </c>
      <c r="E12" s="80" t="n">
        <v>82.6355474709541</v>
      </c>
    </row>
    <row r="13" customFormat="false" ht="15" hidden="false" customHeight="false" outlineLevel="0" collapsed="false">
      <c r="A13" s="69" t="s">
        <v>17</v>
      </c>
      <c r="B13" s="70" t="n">
        <v>6236</v>
      </c>
      <c r="C13" s="71" t="n">
        <v>3.51300193789716</v>
      </c>
      <c r="D13" s="70" t="n">
        <v>99.1821680564464</v>
      </c>
      <c r="E13" s="70" t="n">
        <v>82.4887748556767</v>
      </c>
    </row>
    <row r="14" customFormat="false" ht="15" hidden="false" customHeight="false" outlineLevel="0" collapsed="false">
      <c r="A14" s="73" t="s">
        <v>18</v>
      </c>
      <c r="B14" s="74" t="n">
        <v>5291</v>
      </c>
      <c r="C14" s="75" t="n">
        <v>2.98064356212538</v>
      </c>
      <c r="D14" s="76" t="n">
        <v>99.4140994140994</v>
      </c>
      <c r="E14" s="76" t="n">
        <v>81.6102816102816</v>
      </c>
    </row>
    <row r="15" customFormat="false" ht="15" hidden="false" customHeight="false" outlineLevel="0" collapsed="false">
      <c r="A15" s="13" t="s">
        <v>188</v>
      </c>
      <c r="B15" s="14" t="n">
        <v>945</v>
      </c>
      <c r="C15" s="24" t="n">
        <v>0.532358375771779</v>
      </c>
      <c r="D15" s="16" t="n">
        <v>97.8835978835979</v>
      </c>
      <c r="E15" s="16" t="n">
        <v>87.4074074074074</v>
      </c>
    </row>
    <row r="16" customFormat="false" ht="15" hidden="false" customHeight="false" outlineLevel="0" collapsed="false">
      <c r="A16" s="69" t="s">
        <v>20</v>
      </c>
      <c r="B16" s="70" t="n">
        <v>47524</v>
      </c>
      <c r="C16" s="71" t="n">
        <v>26.7722745504529</v>
      </c>
      <c r="D16" s="70" t="n">
        <v>90.2659708778722</v>
      </c>
      <c r="E16" s="70" t="n">
        <v>86.1564683107483</v>
      </c>
    </row>
    <row r="17" customFormat="false" ht="15" hidden="false" customHeight="false" outlineLevel="0" collapsed="false">
      <c r="A17" s="73" t="s">
        <v>21</v>
      </c>
      <c r="B17" s="74" t="n">
        <v>16066</v>
      </c>
      <c r="C17" s="75" t="n">
        <v>9.05065573031683</v>
      </c>
      <c r="D17" s="76" t="n">
        <v>89.7921075563301</v>
      </c>
      <c r="E17" s="76" t="n">
        <v>89.493339972613</v>
      </c>
    </row>
    <row r="18" customFormat="false" ht="15" hidden="false" customHeight="false" outlineLevel="0" collapsed="false">
      <c r="A18" s="13" t="s">
        <v>189</v>
      </c>
      <c r="B18" s="14" t="n">
        <v>23561</v>
      </c>
      <c r="C18" s="24" t="n">
        <v>13.2729054937131</v>
      </c>
      <c r="D18" s="16" t="n">
        <v>93.714188701668</v>
      </c>
      <c r="E18" s="16" t="n">
        <v>82.466788336658</v>
      </c>
    </row>
    <row r="19" customFormat="false" ht="15" hidden="false" customHeight="false" outlineLevel="0" collapsed="false">
      <c r="A19" s="73" t="s">
        <v>190</v>
      </c>
      <c r="B19" s="74" t="n">
        <v>1136</v>
      </c>
      <c r="C19" s="75" t="n">
        <v>0.639956735319302</v>
      </c>
      <c r="D19" s="76" t="n">
        <v>39.4366197183099</v>
      </c>
      <c r="E19" s="76" t="n">
        <v>89.5246478873239</v>
      </c>
    </row>
    <row r="20" customFormat="false" ht="15" hidden="false" customHeight="false" outlineLevel="0" collapsed="false">
      <c r="A20" s="29" t="s">
        <v>191</v>
      </c>
      <c r="B20" s="30" t="n">
        <v>6761</v>
      </c>
      <c r="C20" s="24" t="n">
        <v>3.8087565911037</v>
      </c>
      <c r="D20" s="16" t="n">
        <v>87.9159887590593</v>
      </c>
      <c r="E20" s="16" t="n">
        <v>90.519153971306</v>
      </c>
    </row>
    <row r="22" customFormat="false" ht="15" hidden="false" customHeight="false" outlineLevel="0" collapsed="false">
      <c r="A22" s="1" t="s">
        <v>192</v>
      </c>
    </row>
    <row r="23" customFormat="false" ht="15" hidden="false" customHeight="false" outlineLevel="0" collapsed="false">
      <c r="A23" s="36" t="s">
        <v>27</v>
      </c>
    </row>
    <row r="24" customFormat="false" ht="15" hidden="false" customHeight="false" outlineLevel="0" collapsed="false">
      <c r="A24" s="1" t="s">
        <v>193</v>
      </c>
    </row>
  </sheetData>
  <mergeCells count="3">
    <mergeCell ref="B3:C3"/>
    <mergeCell ref="D3:D4"/>
    <mergeCell ref="E3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875" defaultRowHeight="15" zeroHeight="false" outlineLevelRow="0" outlineLevelCol="0"/>
  <sheetData>
    <row r="1" customFormat="false" ht="15" hidden="false" customHeight="false" outlineLevel="0" collapsed="false">
      <c r="A1" s="1" t="s">
        <v>194</v>
      </c>
    </row>
    <row r="2" customFormat="false" ht="15" hidden="false" customHeight="false" outlineLevel="0" collapsed="false">
      <c r="B2" s="46"/>
    </row>
    <row r="3" customFormat="false" ht="15" hidden="false" customHeight="false" outlineLevel="0" collapsed="false">
      <c r="A3" s="37"/>
      <c r="B3" s="45" t="s">
        <v>195</v>
      </c>
      <c r="C3" s="45" t="s">
        <v>196</v>
      </c>
      <c r="D3" s="45" t="s">
        <v>197</v>
      </c>
      <c r="E3" s="45" t="s">
        <v>198</v>
      </c>
      <c r="F3" s="45" t="s">
        <v>199</v>
      </c>
      <c r="G3" s="45" t="s">
        <v>200</v>
      </c>
      <c r="H3" s="45" t="s">
        <v>201</v>
      </c>
      <c r="I3" s="45" t="s">
        <v>202</v>
      </c>
      <c r="J3" s="45" t="s">
        <v>203</v>
      </c>
      <c r="K3" s="45" t="s">
        <v>204</v>
      </c>
      <c r="L3" s="45" t="s">
        <v>205</v>
      </c>
    </row>
    <row r="4" customFormat="false" ht="15" hidden="false" customHeight="false" outlineLevel="0" collapsed="false">
      <c r="A4" s="37" t="s">
        <v>206</v>
      </c>
      <c r="B4" s="42" t="n">
        <v>5.53660886319846</v>
      </c>
      <c r="C4" s="42" t="n">
        <v>13.3092485549133</v>
      </c>
      <c r="D4" s="42" t="n">
        <v>15.614161849711</v>
      </c>
      <c r="E4" s="42" t="n">
        <v>17.2711946050096</v>
      </c>
      <c r="F4" s="42" t="n">
        <v>16.0236030828516</v>
      </c>
      <c r="G4" s="42" t="n">
        <v>11.9595375722543</v>
      </c>
      <c r="H4" s="42" t="n">
        <v>8.41329479768786</v>
      </c>
      <c r="I4" s="42" t="n">
        <v>5.19364161849711</v>
      </c>
      <c r="J4" s="42" t="n">
        <v>2.98747591522158</v>
      </c>
      <c r="K4" s="42" t="n">
        <v>1.58911368015414</v>
      </c>
      <c r="L4" s="42" t="n">
        <v>2.10211946050096</v>
      </c>
    </row>
    <row r="5" customFormat="false" ht="15" hidden="false" customHeight="false" outlineLevel="0" collapsed="false">
      <c r="A5" s="37" t="s">
        <v>207</v>
      </c>
      <c r="B5" s="42" t="n">
        <v>2.81275053353056</v>
      </c>
      <c r="C5" s="42" t="n">
        <v>10.0117433181649</v>
      </c>
      <c r="D5" s="42" t="n">
        <v>14.1173880150405</v>
      </c>
      <c r="E5" s="42" t="n">
        <v>17.4427795530764</v>
      </c>
      <c r="F5" s="42" t="n">
        <v>16.552432786441</v>
      </c>
      <c r="G5" s="42" t="n">
        <v>13.2818057610009</v>
      </c>
      <c r="H5" s="42" t="n">
        <v>10.1483723083524</v>
      </c>
      <c r="I5" s="42" t="n">
        <v>6.74563295355743</v>
      </c>
      <c r="J5" s="42" t="n">
        <v>3.92667201138199</v>
      </c>
      <c r="K5" s="42" t="n">
        <v>2.23969919038855</v>
      </c>
      <c r="L5" s="42" t="n">
        <v>2.72072356906539</v>
      </c>
    </row>
    <row r="6" customFormat="false" ht="15" hidden="false" customHeight="false" outlineLevel="0" collapsed="false">
      <c r="B6" s="46"/>
      <c r="E6" s="46"/>
    </row>
    <row r="7" customFormat="false" ht="15" hidden="false" customHeight="false" outlineLevel="0" collapsed="false">
      <c r="B7" s="46"/>
      <c r="E7" s="46"/>
    </row>
    <row r="23" customFormat="false" ht="15" hidden="false" customHeight="false" outlineLevel="0" collapsed="false">
      <c r="A23" s="1" t="s">
        <v>208</v>
      </c>
    </row>
    <row r="24" customFormat="false" ht="15" hidden="false" customHeight="false" outlineLevel="0" collapsed="false">
      <c r="A24" s="36" t="s">
        <v>27</v>
      </c>
    </row>
    <row r="25" customFormat="false" ht="15" hidden="false" customHeight="false" outlineLevel="0" collapsed="false">
      <c r="A25" s="1" t="s">
        <v>209</v>
      </c>
    </row>
    <row r="26" customFormat="false" ht="15" hidden="false" customHeight="false" outlineLevel="0" collapsed="false">
      <c r="M26" s="81"/>
    </row>
    <row r="27" customFormat="false" ht="15" hidden="false" customHeight="false" outlineLevel="0" collapsed="false">
      <c r="M27" s="81"/>
    </row>
    <row r="28" customFormat="false" ht="15" hidden="false" customHeight="false" outlineLevel="0" collapsed="false">
      <c r="M28" s="81"/>
    </row>
    <row r="29" customFormat="false" ht="15" hidden="false" customHeight="false" outlineLevel="0" collapsed="false">
      <c r="M29" s="81"/>
    </row>
    <row r="30" customFormat="false" ht="15" hidden="false" customHeight="false" outlineLevel="0" collapsed="false">
      <c r="M30" s="81"/>
    </row>
    <row r="31" customFormat="false" ht="15" hidden="false" customHeight="false" outlineLevel="0" collapsed="false">
      <c r="M31" s="81"/>
    </row>
    <row r="32" customFormat="false" ht="15" hidden="false" customHeight="false" outlineLevel="0" collapsed="false">
      <c r="M32" s="81"/>
    </row>
    <row r="33" customFormat="false" ht="15" hidden="false" customHeight="false" outlineLevel="0" collapsed="false">
      <c r="M33" s="81"/>
    </row>
    <row r="34" customFormat="false" ht="15" hidden="false" customHeight="false" outlineLevel="0" collapsed="false">
      <c r="M34" s="81"/>
    </row>
    <row r="35" customFormat="false" ht="15" hidden="false" customHeight="false" outlineLevel="0" collapsed="false">
      <c r="M35" s="81"/>
    </row>
    <row r="36" customFormat="false" ht="15" hidden="false" customHeight="false" outlineLevel="0" collapsed="false">
      <c r="M36" s="81"/>
    </row>
    <row r="37" customFormat="false" ht="15" hidden="false" customHeight="false" outlineLevel="0" collapsed="false">
      <c r="M37" s="81"/>
    </row>
    <row r="38" customFormat="false" ht="15" hidden="false" customHeight="false" outlineLevel="0" collapsed="false">
      <c r="M38" s="81"/>
    </row>
    <row r="39" customFormat="false" ht="15" hidden="false" customHeight="false" outlineLevel="0" collapsed="false">
      <c r="M39" s="81"/>
    </row>
    <row r="40" customFormat="false" ht="15" hidden="false" customHeight="false" outlineLevel="0" collapsed="false">
      <c r="M40" s="81"/>
    </row>
    <row r="41" customFormat="false" ht="15" hidden="false" customHeight="false" outlineLevel="0" collapsed="false">
      <c r="M41" s="81"/>
    </row>
    <row r="42" customFormat="false" ht="15" hidden="false" customHeight="false" outlineLevel="0" collapsed="false">
      <c r="M42" s="81"/>
    </row>
    <row r="43" customFormat="false" ht="15" hidden="false" customHeight="false" outlineLevel="0" collapsed="false">
      <c r="M43" s="81"/>
    </row>
    <row r="44" customFormat="false" ht="15" hidden="false" customHeight="false" outlineLevel="0" collapsed="false">
      <c r="M44" s="81"/>
    </row>
    <row r="45" customFormat="false" ht="15" hidden="false" customHeight="false" outlineLevel="0" collapsed="false">
      <c r="M45" s="81"/>
    </row>
    <row r="46" customFormat="false" ht="15" hidden="false" customHeight="false" outlineLevel="0" collapsed="false">
      <c r="M46" s="81"/>
    </row>
    <row r="47" customFormat="false" ht="15" hidden="false" customHeight="false" outlineLevel="0" collapsed="false">
      <c r="M47" s="81"/>
    </row>
    <row r="48" customFormat="false" ht="15" hidden="false" customHeight="false" outlineLevel="0" collapsed="false">
      <c r="M48" s="81"/>
    </row>
    <row r="49" customFormat="false" ht="15" hidden="false" customHeight="false" outlineLevel="0" collapsed="false">
      <c r="M49" s="8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8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J45" activeCellId="0" sqref="J45"/>
    </sheetView>
  </sheetViews>
  <sheetFormatPr defaultColWidth="10.6875" defaultRowHeight="15" zeroHeight="false" outlineLevelRow="0" outlineLevelCol="0"/>
  <sheetData>
    <row r="1" customFormat="false" ht="15" hidden="false" customHeight="false" outlineLevel="0" collapsed="false">
      <c r="A1" s="1" t="s">
        <v>210</v>
      </c>
    </row>
    <row r="3" customFormat="false" ht="15" hidden="false" customHeight="false" outlineLevel="0" collapsed="false">
      <c r="A3" s="1" t="s">
        <v>51</v>
      </c>
      <c r="L3" s="81"/>
    </row>
    <row r="4" customFormat="false" ht="15" hidden="false" customHeight="false" outlineLevel="0" collapsed="false">
      <c r="A4" s="37"/>
      <c r="B4" s="45" t="s">
        <v>195</v>
      </c>
      <c r="C4" s="45" t="s">
        <v>196</v>
      </c>
      <c r="D4" s="45" t="s">
        <v>197</v>
      </c>
      <c r="E4" s="45" t="s">
        <v>198</v>
      </c>
      <c r="F4" s="45" t="s">
        <v>199</v>
      </c>
      <c r="G4" s="45" t="s">
        <v>200</v>
      </c>
      <c r="H4" s="45" t="s">
        <v>201</v>
      </c>
      <c r="I4" s="45" t="s">
        <v>202</v>
      </c>
      <c r="J4" s="45" t="s">
        <v>203</v>
      </c>
      <c r="K4" s="45" t="s">
        <v>204</v>
      </c>
      <c r="L4" s="45" t="s">
        <v>205</v>
      </c>
    </row>
    <row r="5" customFormat="false" ht="15" hidden="false" customHeight="false" outlineLevel="0" collapsed="false">
      <c r="A5" s="37" t="s">
        <v>206</v>
      </c>
      <c r="B5" s="82" t="n">
        <v>5.73632836849786</v>
      </c>
      <c r="C5" s="82" t="n">
        <v>14.1208134409903</v>
      </c>
      <c r="D5" s="82" t="n">
        <v>16.0026107554323</v>
      </c>
      <c r="E5" s="82" t="n">
        <v>16.9633100858763</v>
      </c>
      <c r="F5" s="82" t="n">
        <v>15.4921934012423</v>
      </c>
      <c r="G5" s="82" t="n">
        <v>11.614194882626</v>
      </c>
      <c r="H5" s="82" t="n">
        <v>8.0610740765186</v>
      </c>
      <c r="I5" s="82" t="n">
        <v>5.03377114821904</v>
      </c>
      <c r="J5" s="82" t="n">
        <v>2.98036799917864</v>
      </c>
      <c r="K5" s="82" t="n">
        <v>1.61925505467186</v>
      </c>
      <c r="L5" s="82" t="n">
        <v>2.37608078674675</v>
      </c>
    </row>
    <row r="6" customFormat="false" ht="15" hidden="false" customHeight="false" outlineLevel="0" collapsed="false">
      <c r="A6" s="37" t="s">
        <v>207</v>
      </c>
      <c r="B6" s="82" t="n">
        <v>2.85758952627412</v>
      </c>
      <c r="C6" s="82" t="n">
        <v>10.2837964595294</v>
      </c>
      <c r="D6" s="82" t="n">
        <v>14.3814155229878</v>
      </c>
      <c r="E6" s="82" t="n">
        <v>17.4848156254366</v>
      </c>
      <c r="F6" s="82" t="n">
        <v>16.4144253221482</v>
      </c>
      <c r="G6" s="82" t="n">
        <v>13.1373944744177</v>
      </c>
      <c r="H6" s="82" t="n">
        <v>9.94185698414705</v>
      </c>
      <c r="I6" s="82" t="n">
        <v>6.6551799839009</v>
      </c>
      <c r="J6" s="82" t="n">
        <v>3.87342917395672</v>
      </c>
      <c r="K6" s="82" t="n">
        <v>2.20564266659571</v>
      </c>
      <c r="L6" s="82" t="n">
        <v>2.76445426060578</v>
      </c>
    </row>
    <row r="9" customFormat="false" ht="15" hidden="false" customHeight="false" outlineLevel="0" collapsed="false">
      <c r="A9" s="1" t="s">
        <v>211</v>
      </c>
      <c r="L9" s="81"/>
    </row>
    <row r="10" customFormat="false" ht="15" hidden="false" customHeight="false" outlineLevel="0" collapsed="false">
      <c r="A10" s="37"/>
      <c r="B10" s="45" t="s">
        <v>195</v>
      </c>
      <c r="C10" s="45" t="s">
        <v>196</v>
      </c>
      <c r="D10" s="45" t="s">
        <v>197</v>
      </c>
      <c r="E10" s="45" t="s">
        <v>198</v>
      </c>
      <c r="F10" s="45" t="s">
        <v>199</v>
      </c>
      <c r="G10" s="45" t="s">
        <v>200</v>
      </c>
      <c r="H10" s="45" t="s">
        <v>201</v>
      </c>
      <c r="I10" s="45" t="s">
        <v>202</v>
      </c>
      <c r="J10" s="45" t="s">
        <v>203</v>
      </c>
      <c r="K10" s="45" t="s">
        <v>204</v>
      </c>
      <c r="L10" s="45" t="s">
        <v>205</v>
      </c>
    </row>
    <row r="11" customFormat="false" ht="15" hidden="false" customHeight="false" outlineLevel="0" collapsed="false">
      <c r="A11" s="37" t="s">
        <v>206</v>
      </c>
      <c r="B11" s="82" t="n">
        <v>3.99526253454402</v>
      </c>
      <c r="C11" s="82" t="n">
        <v>10.8882747729964</v>
      </c>
      <c r="D11" s="82" t="n">
        <v>14.5977102250296</v>
      </c>
      <c r="E11" s="82" t="n">
        <v>18.0971180418476</v>
      </c>
      <c r="F11" s="82" t="n">
        <v>17.5728385313857</v>
      </c>
      <c r="G11" s="82" t="n">
        <v>13.1133043821555</v>
      </c>
      <c r="H11" s="82" t="n">
        <v>9.50335570469799</v>
      </c>
      <c r="I11" s="82" t="n">
        <v>5.77181208053691</v>
      </c>
      <c r="J11" s="82" t="n">
        <v>3.16462692459534</v>
      </c>
      <c r="K11" s="82" t="n">
        <v>1.61547572048954</v>
      </c>
      <c r="L11" s="82" t="n">
        <v>1.68022108172128</v>
      </c>
    </row>
    <row r="12" customFormat="false" ht="15" hidden="false" customHeight="false" outlineLevel="0" collapsed="false">
      <c r="A12" s="37" t="s">
        <v>207</v>
      </c>
      <c r="B12" s="82" t="n">
        <v>1.97307335190344</v>
      </c>
      <c r="C12" s="82" t="n">
        <v>7.9155060352832</v>
      </c>
      <c r="D12" s="82" t="n">
        <v>12.2225035874061</v>
      </c>
      <c r="E12" s="82" t="n">
        <v>17.1794547142737</v>
      </c>
      <c r="F12" s="82" t="n">
        <v>17.6226048788723</v>
      </c>
      <c r="G12" s="82" t="n">
        <v>14.3770574829071</v>
      </c>
      <c r="H12" s="82" t="n">
        <v>11.6991643454039</v>
      </c>
      <c r="I12" s="82" t="n">
        <v>7.48290706507977</v>
      </c>
      <c r="J12" s="82" t="n">
        <v>4.37452519625222</v>
      </c>
      <c r="K12" s="82" t="n">
        <v>2.51329450493796</v>
      </c>
      <c r="L12" s="82" t="n">
        <v>2.63990883768043</v>
      </c>
    </row>
    <row r="15" customFormat="false" ht="15" hidden="false" customHeight="false" outlineLevel="0" collapsed="false">
      <c r="A15" s="1" t="s">
        <v>17</v>
      </c>
      <c r="C15" s="81"/>
      <c r="L15" s="46"/>
    </row>
    <row r="16" customFormat="false" ht="15" hidden="false" customHeight="false" outlineLevel="0" collapsed="false">
      <c r="A16" s="37"/>
      <c r="B16" s="45" t="s">
        <v>195</v>
      </c>
      <c r="C16" s="45" t="s">
        <v>196</v>
      </c>
      <c r="D16" s="45" t="s">
        <v>197</v>
      </c>
      <c r="E16" s="45" t="s">
        <v>198</v>
      </c>
      <c r="F16" s="45" t="s">
        <v>199</v>
      </c>
      <c r="G16" s="45" t="s">
        <v>200</v>
      </c>
      <c r="H16" s="45" t="s">
        <v>201</v>
      </c>
      <c r="I16" s="45" t="s">
        <v>202</v>
      </c>
      <c r="J16" s="45" t="s">
        <v>203</v>
      </c>
      <c r="K16" s="45" t="s">
        <v>204</v>
      </c>
      <c r="L16" s="45" t="s">
        <v>205</v>
      </c>
    </row>
    <row r="17" customFormat="false" ht="15" hidden="false" customHeight="false" outlineLevel="0" collapsed="false">
      <c r="A17" s="37" t="s">
        <v>206</v>
      </c>
      <c r="B17" s="82" t="n">
        <v>14.4264780192016</v>
      </c>
      <c r="C17" s="82" t="n">
        <v>18.6963112683173</v>
      </c>
      <c r="D17" s="82" t="n">
        <v>17.0540677109651</v>
      </c>
      <c r="E17" s="82" t="n">
        <v>15.9676604345629</v>
      </c>
      <c r="F17" s="82" t="n">
        <v>12.7842344618494</v>
      </c>
      <c r="G17" s="82" t="n">
        <v>8.67862556846892</v>
      </c>
      <c r="H17" s="82" t="n">
        <v>5.76048509348156</v>
      </c>
      <c r="I17" s="82" t="n">
        <v>3.32238504295099</v>
      </c>
      <c r="J17" s="82" t="n">
        <v>1.69277412834765</v>
      </c>
      <c r="K17" s="82" t="n">
        <v>0.859019706922688</v>
      </c>
      <c r="L17" s="82" t="n">
        <v>0.757958564931784</v>
      </c>
    </row>
    <row r="18" customFormat="false" ht="15" hidden="false" customHeight="false" outlineLevel="0" collapsed="false">
      <c r="A18" s="37" t="s">
        <v>207</v>
      </c>
      <c r="B18" s="82" t="n">
        <v>7.04406561595368</v>
      </c>
      <c r="C18" s="82" t="n">
        <v>12.8337085879704</v>
      </c>
      <c r="D18" s="82" t="n">
        <v>15.7928594403345</v>
      </c>
      <c r="E18" s="82" t="n">
        <v>17.417175940817</v>
      </c>
      <c r="F18" s="82" t="n">
        <v>15.0691540688324</v>
      </c>
      <c r="G18" s="82" t="n">
        <v>11.9170151174011</v>
      </c>
      <c r="H18" s="82" t="n">
        <v>8.31457060147958</v>
      </c>
      <c r="I18" s="82" t="n">
        <v>5.50016082341589</v>
      </c>
      <c r="J18" s="82" t="n">
        <v>3.08780958507559</v>
      </c>
      <c r="K18" s="82" t="n">
        <v>1.80122225796076</v>
      </c>
      <c r="L18" s="82" t="n">
        <v>1.22225796075909</v>
      </c>
    </row>
    <row r="20" customFormat="false" ht="15" hidden="false" customHeight="false" outlineLevel="0" collapsed="false">
      <c r="A20" s="1" t="s">
        <v>212</v>
      </c>
      <c r="G20" s="1" t="s">
        <v>211</v>
      </c>
      <c r="M20" s="1" t="s">
        <v>17</v>
      </c>
    </row>
    <row r="36" customFormat="false" ht="15" hidden="false" customHeight="false" outlineLevel="0" collapsed="false">
      <c r="A36" s="1" t="s">
        <v>213</v>
      </c>
    </row>
    <row r="37" customFormat="false" ht="15" hidden="false" customHeight="false" outlineLevel="0" collapsed="false">
      <c r="A37" s="36" t="s">
        <v>27</v>
      </c>
    </row>
    <row r="38" customFormat="false" ht="15" hidden="false" customHeight="false" outlineLevel="0" collapsed="false">
      <c r="A38" s="1" t="s">
        <v>209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0.29"/>
    <col collapsed="false" customWidth="true" hidden="false" outlineLevel="0" max="2" min="2" style="0" width="180"/>
  </cols>
  <sheetData>
    <row r="1" customFormat="false" ht="15" hidden="false" customHeight="false" outlineLevel="0" collapsed="false">
      <c r="A1" s="1" t="s">
        <v>214</v>
      </c>
    </row>
    <row r="2" customFormat="false" ht="15" hidden="false" customHeight="false" outlineLevel="0" collapsed="false">
      <c r="A2" s="1" t="s">
        <v>215</v>
      </c>
    </row>
    <row r="4" customFormat="false" ht="30" hidden="false" customHeight="false" outlineLevel="0" collapsed="false">
      <c r="A4" s="83" t="s">
        <v>216</v>
      </c>
      <c r="B4" s="84" t="s">
        <v>217</v>
      </c>
    </row>
    <row r="5" customFormat="false" ht="15" hidden="false" customHeight="true" outlineLevel="0" collapsed="false">
      <c r="A5" s="85" t="s">
        <v>218</v>
      </c>
      <c r="B5" s="86" t="s">
        <v>219</v>
      </c>
    </row>
    <row r="6" customFormat="false" ht="15" hidden="false" customHeight="false" outlineLevel="0" collapsed="false">
      <c r="A6" s="85"/>
      <c r="B6" s="86" t="s">
        <v>220</v>
      </c>
    </row>
    <row r="7" customFormat="false" ht="15" hidden="false" customHeight="false" outlineLevel="0" collapsed="false">
      <c r="A7" s="85"/>
      <c r="B7" s="86" t="s">
        <v>221</v>
      </c>
    </row>
    <row r="8" customFormat="false" ht="30" hidden="false" customHeight="false" outlineLevel="0" collapsed="false">
      <c r="A8" s="85"/>
      <c r="B8" s="87" t="s">
        <v>222</v>
      </c>
    </row>
    <row r="9" customFormat="false" ht="15" hidden="false" customHeight="false" outlineLevel="0" collapsed="false">
      <c r="A9" s="85"/>
      <c r="B9" s="86" t="s">
        <v>223</v>
      </c>
    </row>
    <row r="10" customFormat="false" ht="45" hidden="false" customHeight="false" outlineLevel="0" collapsed="false">
      <c r="A10" s="88" t="s">
        <v>224</v>
      </c>
      <c r="B10" s="89" t="s">
        <v>225</v>
      </c>
    </row>
    <row r="12" customFormat="false" ht="15" hidden="false" customHeight="false" outlineLevel="0" collapsed="false">
      <c r="A12" s="1" t="s">
        <v>226</v>
      </c>
    </row>
  </sheetData>
  <mergeCells count="1">
    <mergeCell ref="A5:A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2022-12-14T14:30:02Z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